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22869C6-02EF-4467-AE52-FCA28379C06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Winter Roads" sheetId="10" r:id="rId1"/>
    <sheet name="Ice Roads" sheetId="11" r:id="rId2"/>
    <sheet name="Ice Crossings" sheetId="12" r:id="rId3"/>
    <sheet name="Private Mining Roads" sheetId="13" r:id="rId4"/>
  </sheets>
  <definedNames>
    <definedName name="_xlnm.Print_Titles" localSheetId="2">'Ice Crossings'!$A:$A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3" l="1"/>
  <c r="M9" i="10"/>
  <c r="M8" i="10"/>
  <c r="E8" i="13"/>
  <c r="E9" i="13"/>
  <c r="E10" i="13"/>
  <c r="E11" i="13"/>
  <c r="E8" i="12"/>
  <c r="I8" i="12"/>
  <c r="M8" i="12"/>
  <c r="Q8" i="12"/>
  <c r="E9" i="12"/>
  <c r="I9" i="12"/>
  <c r="M9" i="12"/>
  <c r="Q9" i="12"/>
  <c r="E10" i="12"/>
  <c r="I10" i="12"/>
  <c r="M10" i="12"/>
  <c r="Q10" i="12"/>
  <c r="E8" i="11"/>
  <c r="I8" i="11"/>
  <c r="E9" i="11"/>
  <c r="I9" i="11"/>
  <c r="E10" i="11"/>
  <c r="I10" i="11"/>
  <c r="E8" i="10"/>
  <c r="I8" i="10"/>
  <c r="U8" i="10"/>
  <c r="E51" i="10"/>
  <c r="I51" i="10"/>
  <c r="Q51" i="10"/>
  <c r="U51" i="10"/>
  <c r="E9" i="10"/>
  <c r="I9" i="10"/>
  <c r="U9" i="10"/>
  <c r="E52" i="10"/>
  <c r="I52" i="10"/>
  <c r="Q52" i="10"/>
  <c r="U52" i="10"/>
  <c r="E10" i="10"/>
  <c r="I10" i="10"/>
  <c r="M10" i="10"/>
  <c r="U10" i="10"/>
  <c r="E53" i="10"/>
  <c r="I53" i="10"/>
  <c r="Q53" i="10"/>
  <c r="U53" i="10"/>
  <c r="Q35" i="12"/>
  <c r="M35" i="12"/>
  <c r="I35" i="12"/>
  <c r="E35" i="12"/>
  <c r="I35" i="11"/>
  <c r="E35" i="11"/>
  <c r="U78" i="10"/>
  <c r="Q78" i="10"/>
  <c r="M78" i="10"/>
  <c r="I78" i="10"/>
  <c r="E78" i="10"/>
  <c r="U35" i="10"/>
  <c r="Q35" i="10"/>
  <c r="Q16" i="10"/>
  <c r="Q17" i="10"/>
  <c r="Q18" i="10"/>
  <c r="Q19" i="10"/>
  <c r="Q20" i="10"/>
  <c r="Q21" i="10"/>
  <c r="Q15" i="10"/>
  <c r="M35" i="10"/>
  <c r="I35" i="10"/>
  <c r="E35" i="10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Q11" i="12"/>
  <c r="M11" i="12"/>
  <c r="I11" i="12"/>
  <c r="E11" i="12"/>
  <c r="Q12" i="12"/>
  <c r="M12" i="12"/>
  <c r="I12" i="12"/>
  <c r="E12" i="12"/>
  <c r="Q13" i="12"/>
  <c r="M13" i="12"/>
  <c r="I13" i="12"/>
  <c r="E13" i="12"/>
  <c r="Q14" i="12"/>
  <c r="M14" i="12"/>
  <c r="I14" i="12"/>
  <c r="E14" i="12"/>
  <c r="Q15" i="12"/>
  <c r="M15" i="12"/>
  <c r="I15" i="12"/>
  <c r="E15" i="12"/>
  <c r="Q16" i="12"/>
  <c r="M16" i="12"/>
  <c r="I16" i="12"/>
  <c r="E16" i="12"/>
  <c r="Q17" i="12"/>
  <c r="M17" i="12"/>
  <c r="I17" i="12"/>
  <c r="E17" i="12"/>
  <c r="Q18" i="12"/>
  <c r="M18" i="12"/>
  <c r="I18" i="12"/>
  <c r="E18" i="12"/>
  <c r="Q19" i="12"/>
  <c r="M19" i="12"/>
  <c r="I19" i="12"/>
  <c r="E19" i="12"/>
  <c r="Q20" i="12"/>
  <c r="M20" i="12"/>
  <c r="I20" i="12"/>
  <c r="E20" i="12"/>
  <c r="Q21" i="12"/>
  <c r="M21" i="12"/>
  <c r="I21" i="12"/>
  <c r="E21" i="12"/>
  <c r="Q22" i="12"/>
  <c r="M22" i="12"/>
  <c r="I22" i="12"/>
  <c r="E22" i="12"/>
  <c r="Q23" i="12"/>
  <c r="M23" i="12"/>
  <c r="I23" i="12"/>
  <c r="E23" i="12"/>
  <c r="Q24" i="12"/>
  <c r="M24" i="12"/>
  <c r="I24" i="12"/>
  <c r="E24" i="12"/>
  <c r="Q25" i="12"/>
  <c r="M25" i="12"/>
  <c r="I25" i="12"/>
  <c r="E25" i="12"/>
  <c r="Q26" i="12"/>
  <c r="M26" i="12"/>
  <c r="I26" i="12"/>
  <c r="E26" i="12"/>
  <c r="Q27" i="12"/>
  <c r="M27" i="12"/>
  <c r="I27" i="12"/>
  <c r="E27" i="12"/>
  <c r="Q28" i="12"/>
  <c r="M28" i="12"/>
  <c r="I28" i="12"/>
  <c r="E28" i="12"/>
  <c r="Q29" i="12"/>
  <c r="M29" i="12"/>
  <c r="I29" i="12"/>
  <c r="E29" i="12"/>
  <c r="Q30" i="12"/>
  <c r="M30" i="12"/>
  <c r="I30" i="12"/>
  <c r="E30" i="12"/>
  <c r="Q31" i="12"/>
  <c r="M31" i="12"/>
  <c r="I31" i="12"/>
  <c r="E31" i="12"/>
  <c r="Q32" i="12"/>
  <c r="M32" i="12"/>
  <c r="I32" i="12"/>
  <c r="E32" i="12"/>
  <c r="Q33" i="12"/>
  <c r="M33" i="12"/>
  <c r="I33" i="12"/>
  <c r="E33" i="12"/>
  <c r="Q34" i="12"/>
  <c r="M34" i="12"/>
  <c r="I34" i="12"/>
  <c r="E34" i="12"/>
  <c r="I11" i="11"/>
  <c r="E11" i="11"/>
  <c r="I12" i="11"/>
  <c r="E12" i="11"/>
  <c r="I13" i="11"/>
  <c r="E13" i="11"/>
  <c r="I14" i="11"/>
  <c r="E14" i="11"/>
  <c r="I15" i="11"/>
  <c r="E15" i="11"/>
  <c r="I16" i="11"/>
  <c r="E16" i="11"/>
  <c r="I17" i="11"/>
  <c r="E17" i="11"/>
  <c r="I18" i="11"/>
  <c r="E18" i="11"/>
  <c r="I19" i="11"/>
  <c r="E19" i="11"/>
  <c r="I20" i="11"/>
  <c r="E20" i="11"/>
  <c r="I21" i="11"/>
  <c r="E21" i="11"/>
  <c r="I22" i="11"/>
  <c r="E22" i="11"/>
  <c r="I23" i="11"/>
  <c r="E23" i="11"/>
  <c r="I24" i="11"/>
  <c r="E24" i="11"/>
  <c r="I25" i="11"/>
  <c r="E25" i="11"/>
  <c r="I26" i="11"/>
  <c r="E26" i="11"/>
  <c r="I27" i="11"/>
  <c r="E27" i="11"/>
  <c r="I28" i="11"/>
  <c r="E28" i="11"/>
  <c r="I29" i="11"/>
  <c r="E29" i="11"/>
  <c r="I30" i="11"/>
  <c r="E30" i="11"/>
  <c r="I31" i="11"/>
  <c r="E31" i="11"/>
  <c r="I32" i="11"/>
  <c r="E32" i="11"/>
  <c r="I33" i="11"/>
  <c r="E33" i="11"/>
  <c r="I34" i="11"/>
  <c r="E34" i="11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M68" i="10"/>
  <c r="M69" i="10"/>
  <c r="M70" i="10"/>
  <c r="M71" i="10"/>
  <c r="M72" i="10"/>
  <c r="M73" i="10"/>
  <c r="M74" i="10"/>
  <c r="M75" i="10"/>
  <c r="M76" i="10"/>
  <c r="M77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</calcChain>
</file>

<file path=xl/sharedStrings.xml><?xml version="1.0" encoding="utf-8"?>
<sst xmlns="http://schemas.openxmlformats.org/spreadsheetml/2006/main" count="338" uniqueCount="64">
  <si>
    <t>1993/94</t>
  </si>
  <si>
    <t>Open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</si>
  <si>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</si>
  <si>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</si>
  <si>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</si>
  <si>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</si>
  <si>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</si>
  <si>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</si>
  <si>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</si>
  <si>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</si>
  <si>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</si>
  <si>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</si>
  <si>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</si>
  <si>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</si>
  <si>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</si>
  <si>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</si>
  <si>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</si>
  <si>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</si>
  <si>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</si>
  <si>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</si>
  <si>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</si>
  <si>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</si>
  <si>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</si>
  <si>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</si>
  <si>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</si>
  <si>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</si>
  <si>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 xml:space="preserve">      Liard River Crossing at Fort Simpson</t>
  </si>
  <si>
    <t xml:space="preserve">      Mackenzie River Crossing at Tsiighetchic</t>
  </si>
  <si>
    <t xml:space="preserve">      Peel River Crossing</t>
  </si>
  <si>
    <t xml:space="preserve">      Mackenzie River Crossing at Camsell Bend</t>
  </si>
  <si>
    <t xml:space="preserve">      Tibbitt-Contwoyto Winter Road</t>
  </si>
  <si>
    <t xml:space="preserve">      Aklavik Ice Road</t>
  </si>
  <si>
    <t xml:space="preserve">      Colville Lake Winter Road</t>
  </si>
  <si>
    <t xml:space="preserve">      Délįne Winter Road</t>
  </si>
  <si>
    <t xml:space="preserve">      Gamètì Winter Road</t>
  </si>
  <si>
    <t xml:space="preserve">      Nahanni Butte Winter Road</t>
  </si>
  <si>
    <t xml:space="preserve">      Sambaa K'e Winter Road</t>
  </si>
  <si>
    <t xml:space="preserve">      Wekweètì Winter Road</t>
  </si>
  <si>
    <t xml:space="preserve">      Whatì Winter Road</t>
  </si>
  <si>
    <t xml:space="preserve">      Wrigley to Tulita Winter Road 
      (Highway #1) </t>
  </si>
  <si>
    <t xml:space="preserve">      Tulita to Norman Wells Winter Road 
      (Highway #1)</t>
  </si>
  <si>
    <t xml:space="preserve">      Norman Wells to Fort Good Hope Winter Road 
      (Highway #1)</t>
  </si>
  <si>
    <t>2018/19</t>
  </si>
  <si>
    <t>2019/20</t>
  </si>
  <si>
    <t xml:space="preserve">      Dettah Ice Road</t>
  </si>
  <si>
    <t>Winter Road Opening and Closing Dates</t>
  </si>
  <si>
    <t>Close</t>
  </si>
  <si>
    <t>Days</t>
  </si>
  <si>
    <t>Ice Road Opening and Closing Dates</t>
  </si>
  <si>
    <t>Ice Crossings Opening and Closing Dates</t>
  </si>
  <si>
    <t>Private Mining Roads Opening and Closing Dates</t>
  </si>
  <si>
    <t>Note: '..' means data not available</t>
  </si>
  <si>
    <t>..</t>
  </si>
  <si>
    <t>Source: GNWT, Department of Infrastructure</t>
  </si>
  <si>
    <t>2020/21</t>
  </si>
  <si>
    <t>Date</t>
  </si>
  <si>
    <t>Note: '..' means data is not available</t>
  </si>
  <si>
    <t>2021/22</t>
  </si>
  <si>
    <t>**</t>
  </si>
  <si>
    <t>** - The Tłı̨chǫ Highway (Highway 9) to Whatì opened on November 30th, 2021</t>
  </si>
  <si>
    <t>2022/23</t>
  </si>
  <si>
    <t>2023/24</t>
  </si>
  <si>
    <t>2024/25</t>
  </si>
  <si>
    <t>Northwest Territories, 1993/94 to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</si>
</sst>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3E4E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1" xfId="2" applyFont="1" applyBorder="1" applyAlignment="1">
      <alignment horizontal="right" wrapText="1"/>
    </xf>
    <xf numFmtId="0" fontId="4" fillId="0" borderId="1" xfId="2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1" fontId="0" fillId="0" borderId="2" xfId="2" applyNumberFormat="1" applyFont="1" applyBorder="1" applyAlignment="1">
      <alignment horizontal="center" vertical="center"/>
    </xf>
    <xf numFmtId="16" fontId="0" fillId="0" borderId="2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2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" fontId="0" fillId="0" borderId="0" xfId="2" applyNumberFormat="1" applyFont="1" applyAlignment="1">
      <alignment horizontal="right" vertical="center"/>
    </xf>
    <xf numFmtId="1" fontId="0" fillId="0" borderId="0" xfId="2" applyNumberFormat="1" applyFont="1" applyAlignment="1">
      <alignment horizontal="right" vertical="center"/>
    </xf>
    <xf numFmtId="1" fontId="0" fillId="0" borderId="0" xfId="2" applyNumberFormat="1" applyFont="1" applyAlignment="1">
      <alignment horizontal="center" vertical="center"/>
    </xf>
    <xf numFmtId="16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vertical="center"/>
    </xf>
    <xf numFmtId="0" fontId="4" fillId="0" borderId="4" xfId="2" applyFont="1" applyBorder="1" applyAlignment="1">
      <alignment horizontal="center"/>
    </xf>
    <xf numFmtId="0" fontId="3" fillId="2" borderId="0" xfId="2" applyFont="1" applyFill="1" applyAlignment="1">
      <alignment horizontal="center" vertical="center"/>
    </xf>
    <xf numFmtId="16" fontId="0" fillId="2" borderId="0" xfId="2" applyNumberFormat="1" applyFont="1" applyFill="1" applyAlignment="1">
      <alignment horizontal="right" vertical="center"/>
    </xf>
    <xf numFmtId="1" fontId="0" fillId="2" borderId="0" xfId="2" applyNumberFormat="1" applyFont="1" applyFill="1" applyAlignment="1">
      <alignment horizontal="right" vertical="center"/>
    </xf>
    <xf numFmtId="16" fontId="0" fillId="2" borderId="0" xfId="0" applyNumberFormat="1" applyFill="1" applyAlignment="1">
      <alignment horizontal="right" vertical="center"/>
    </xf>
    <xf numFmtId="164" fontId="0" fillId="2" borderId="0" xfId="0" applyNumberFormat="1" applyFill="1" applyAlignment="1">
      <alignment horizontal="right" vertical="center"/>
    </xf>
    <xf numFmtId="0" fontId="0" fillId="2" borderId="0" xfId="2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right" vertical="center"/>
    </xf>
    <xf numFmtId="16" fontId="0" fillId="0" borderId="0" xfId="2" applyNumberFormat="1" applyFont="1" applyAlignment="1">
      <alignment horizontal="center" vertical="center"/>
    </xf>
    <xf numFmtId="16" fontId="0" fillId="2" borderId="0" xfId="2" applyNumberFormat="1" applyFont="1" applyFill="1" applyAlignment="1">
      <alignment horizontal="center" vertical="center"/>
    </xf>
    <xf numFmtId="1" fontId="0" fillId="2" borderId="0" xfId="2" applyNumberFormat="1" applyFont="1" applyFill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3" xfId="2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_06_tab06" xfId="2" xr:uid="{00000000-0005-0000-0000-000002000000}"/>
  </cellStyles>
  <dxfs count="0"/>
  <tableStyles count="0" defaultTableStyle="TableStyleMedium9" defaultPivotStyle="PivotStyleLight16"/>
  <colors>
    <mruColors>
      <color rgb="FFE3E4E5"/>
      <color rgb="FFA7E1DB"/>
      <color rgb="FFC4DAF1"/>
      <color rgb="FF009889"/>
      <color rgb="FF0076B6"/>
      <color rgb="FFDE9EC3"/>
      <color rgb="FFC75997"/>
      <color rgb="FF40BFB4"/>
      <color rgb="FFBC067E"/>
      <color rgb="FFC2C4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6"/>
  <sheetViews>
    <sheetView tabSelected="1" zoomScaleNormal="100" workbookViewId="0">
      <selection sqref="A1:U1"/>
    </sheetView>
  </sheetViews>
  <sheetFormatPr defaultRowHeight="15" x14ac:dyDescent="0.25"/>
  <cols>
    <col min="1" max="1" width="12.85546875" style="1" customWidth="1"/>
    <col min="2" max="2" width="3.7109375" style="1" customWidth="1"/>
    <col min="3" max="5" width="9.28515625" customWidth="1"/>
    <col min="6" max="6" width="3.7109375" customWidth="1"/>
    <col min="7" max="9" width="9.28515625" customWidth="1"/>
    <col min="10" max="10" width="3.7109375" customWidth="1"/>
    <col min="11" max="13" width="9.28515625" customWidth="1"/>
    <col min="14" max="14" width="3.7109375" customWidth="1"/>
    <col min="15" max="17" width="9.28515625" customWidth="1"/>
    <col min="18" max="18" width="3.7109375" customWidth="1"/>
    <col min="19" max="24" width="9.28515625" customWidth="1"/>
  </cols>
  <sheetData>
    <row r="1" spans="1:24" ht="20.100000000000001" customHeight="1" x14ac:dyDescent="0.25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8"/>
      <c r="W1" s="8"/>
      <c r="X1" s="8"/>
    </row>
    <row r="2" spans="1:24" ht="20.100000000000001" customHeight="1" x14ac:dyDescent="0.25">
      <c r="A2" s="49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7"/>
      <c r="W2" s="17"/>
      <c r="X2" s="17"/>
    </row>
    <row r="3" spans="1:24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17"/>
      <c r="W3" s="17"/>
      <c r="X3" s="17"/>
    </row>
    <row r="4" spans="1:24" ht="15" customHeight="1" thickBot="1" x14ac:dyDescent="0.3"/>
    <row r="5" spans="1:24" s="2" customFormat="1" ht="60" customHeight="1" x14ac:dyDescent="0.25">
      <c r="A5" s="9"/>
      <c r="B5" s="9"/>
      <c r="C5" s="51" t="s">
        <v>39</v>
      </c>
      <c r="D5" s="51"/>
      <c r="E5" s="51"/>
      <c r="F5" s="15"/>
      <c r="G5" s="51" t="s">
        <v>40</v>
      </c>
      <c r="H5" s="51"/>
      <c r="I5" s="51"/>
      <c r="J5" s="15"/>
      <c r="K5" s="51" t="s">
        <v>41</v>
      </c>
      <c r="L5" s="51"/>
      <c r="M5" s="51"/>
      <c r="N5" s="16"/>
      <c r="O5" s="51" t="s">
        <v>32</v>
      </c>
      <c r="P5" s="51"/>
      <c r="Q5" s="51"/>
      <c r="R5" s="15"/>
      <c r="S5" s="51" t="s">
        <v>33</v>
      </c>
      <c r="T5" s="51"/>
      <c r="U5" s="51"/>
    </row>
    <row r="6" spans="1:24" s="6" customFormat="1" ht="15.75" thickBot="1" x14ac:dyDescent="0.3">
      <c r="A6" s="33" t="s">
        <v>55</v>
      </c>
      <c r="B6" s="30"/>
      <c r="C6" s="30" t="s">
        <v>1</v>
      </c>
      <c r="D6" s="30" t="s">
        <v>46</v>
      </c>
      <c r="E6" s="30" t="s">
        <v>47</v>
      </c>
      <c r="F6" s="31"/>
      <c r="G6" s="30" t="s">
        <v>1</v>
      </c>
      <c r="H6" s="30" t="s">
        <v>46</v>
      </c>
      <c r="I6" s="30" t="s">
        <v>47</v>
      </c>
      <c r="J6" s="31"/>
      <c r="K6" s="30" t="s">
        <v>1</v>
      </c>
      <c r="L6" s="30" t="s">
        <v>46</v>
      </c>
      <c r="M6" s="30" t="s">
        <v>47</v>
      </c>
      <c r="N6" s="32"/>
      <c r="O6" s="30" t="s">
        <v>1</v>
      </c>
      <c r="P6" s="30" t="s">
        <v>46</v>
      </c>
      <c r="Q6" s="30" t="s">
        <v>47</v>
      </c>
      <c r="R6" s="7"/>
      <c r="S6" s="30" t="s">
        <v>1</v>
      </c>
      <c r="T6" s="30" t="s">
        <v>46</v>
      </c>
      <c r="U6" s="30" t="s">
        <v>47</v>
      </c>
    </row>
    <row r="7" spans="1:24" s="6" customFormat="1" ht="15" customHeight="1" x14ac:dyDescent="0.25">
      <c r="A7" s="7"/>
      <c r="B7" s="7"/>
      <c r="C7" s="3"/>
      <c r="D7" s="3"/>
      <c r="E7" s="3"/>
      <c r="F7" s="4"/>
      <c r="G7" s="3"/>
      <c r="H7" s="3"/>
      <c r="I7" s="3"/>
      <c r="J7" s="4"/>
      <c r="K7" s="3"/>
      <c r="L7" s="3"/>
      <c r="M7" s="3"/>
      <c r="N7" s="5"/>
      <c r="O7" s="3"/>
      <c r="P7" s="3"/>
      <c r="Q7" s="3"/>
      <c r="R7" s="3"/>
      <c r="S7" s="3"/>
      <c r="T7" s="3"/>
      <c r="U7" s="3"/>
    </row>
    <row r="8" spans="1:24" ht="15" customHeight="1" x14ac:dyDescent="0.25">
      <c r="A8" s="21" t="s">
        <v>0</v>
      </c>
      <c r="B8" s="21"/>
      <c r="C8" s="25">
        <v>34326</v>
      </c>
      <c r="D8" s="25">
        <v>34422</v>
      </c>
      <c r="E8" s="26">
        <f t="shared" ref="E8:E35" si="0">D8-C8</f>
        <v>96</v>
      </c>
      <c r="F8" s="27"/>
      <c r="G8" s="25">
        <v>34332</v>
      </c>
      <c r="H8" s="25">
        <v>34423</v>
      </c>
      <c r="I8" s="26">
        <f t="shared" ref="I8:I35" si="1">H8-G8</f>
        <v>91</v>
      </c>
      <c r="J8" s="27"/>
      <c r="K8" s="28">
        <v>34332</v>
      </c>
      <c r="L8" s="28">
        <v>34424</v>
      </c>
      <c r="M8" s="26">
        <f>L8-K8</f>
        <v>92</v>
      </c>
      <c r="N8" s="27"/>
      <c r="O8" s="40" t="s">
        <v>52</v>
      </c>
      <c r="P8" s="40" t="s">
        <v>52</v>
      </c>
      <c r="Q8" s="26" t="s">
        <v>52</v>
      </c>
      <c r="R8" s="27"/>
      <c r="S8" s="25">
        <v>34359</v>
      </c>
      <c r="T8" s="25">
        <v>34423</v>
      </c>
      <c r="U8" s="26">
        <f t="shared" ref="U8:U35" si="2">T8-S8</f>
        <v>64</v>
      </c>
    </row>
    <row r="9" spans="1:24" ht="15" customHeight="1" x14ac:dyDescent="0.25">
      <c r="A9" s="34" t="s">
        <v>2</v>
      </c>
      <c r="B9" s="34"/>
      <c r="C9" s="35">
        <v>34711</v>
      </c>
      <c r="D9" s="35">
        <v>34777</v>
      </c>
      <c r="E9" s="36">
        <f t="shared" si="0"/>
        <v>66</v>
      </c>
      <c r="F9" s="27"/>
      <c r="G9" s="35">
        <v>34717</v>
      </c>
      <c r="H9" s="35">
        <v>34784</v>
      </c>
      <c r="I9" s="36">
        <f t="shared" si="1"/>
        <v>67</v>
      </c>
      <c r="J9" s="27"/>
      <c r="K9" s="37">
        <v>35083</v>
      </c>
      <c r="L9" s="37">
        <v>35150</v>
      </c>
      <c r="M9" s="36">
        <f>L9-K9</f>
        <v>67</v>
      </c>
      <c r="N9" s="27"/>
      <c r="O9" s="41" t="s">
        <v>52</v>
      </c>
      <c r="P9" s="41" t="s">
        <v>52</v>
      </c>
      <c r="Q9" s="36" t="s">
        <v>52</v>
      </c>
      <c r="R9" s="27"/>
      <c r="S9" s="35">
        <v>34719</v>
      </c>
      <c r="T9" s="35">
        <v>34784</v>
      </c>
      <c r="U9" s="36">
        <f t="shared" si="2"/>
        <v>65</v>
      </c>
    </row>
    <row r="10" spans="1:24" s="6" customFormat="1" ht="15" customHeight="1" x14ac:dyDescent="0.25">
      <c r="A10" s="21" t="s">
        <v>3</v>
      </c>
      <c r="B10" s="21"/>
      <c r="C10" s="25">
        <v>35090</v>
      </c>
      <c r="D10" s="25">
        <v>35144</v>
      </c>
      <c r="E10" s="26">
        <f t="shared" si="0"/>
        <v>54</v>
      </c>
      <c r="F10" s="27"/>
      <c r="G10" s="25">
        <v>35072</v>
      </c>
      <c r="H10" s="25">
        <v>35144</v>
      </c>
      <c r="I10" s="26">
        <f t="shared" si="1"/>
        <v>72</v>
      </c>
      <c r="J10" s="27"/>
      <c r="K10" s="25">
        <v>35072</v>
      </c>
      <c r="L10" s="25">
        <v>35144</v>
      </c>
      <c r="M10" s="26">
        <f t="shared" ref="M10:M35" si="3">L10-K10</f>
        <v>72</v>
      </c>
      <c r="N10" s="27"/>
      <c r="O10" s="40" t="s">
        <v>52</v>
      </c>
      <c r="P10" s="40" t="s">
        <v>52</v>
      </c>
      <c r="Q10" s="26" t="s">
        <v>52</v>
      </c>
      <c r="R10" s="27"/>
      <c r="S10" s="25">
        <v>35082</v>
      </c>
      <c r="T10" s="25">
        <v>35144</v>
      </c>
      <c r="U10" s="26">
        <f t="shared" si="2"/>
        <v>62</v>
      </c>
    </row>
    <row r="11" spans="1:24" s="6" customFormat="1" ht="15" customHeight="1" x14ac:dyDescent="0.25">
      <c r="A11" s="34" t="s">
        <v>4</v>
      </c>
      <c r="B11" s="34"/>
      <c r="C11" s="35">
        <v>35475</v>
      </c>
      <c r="D11" s="35">
        <v>35506</v>
      </c>
      <c r="E11" s="36">
        <f t="shared" si="0"/>
        <v>31</v>
      </c>
      <c r="F11" s="27"/>
      <c r="G11" s="35">
        <v>35444</v>
      </c>
      <c r="H11" s="35">
        <v>35506</v>
      </c>
      <c r="I11" s="36">
        <f t="shared" si="1"/>
        <v>62</v>
      </c>
      <c r="J11" s="27"/>
      <c r="K11" s="35">
        <v>35444</v>
      </c>
      <c r="L11" s="35">
        <v>35506</v>
      </c>
      <c r="M11" s="36">
        <f t="shared" si="3"/>
        <v>62</v>
      </c>
      <c r="N11" s="27"/>
      <c r="O11" s="41" t="s">
        <v>52</v>
      </c>
      <c r="P11" s="41" t="s">
        <v>52</v>
      </c>
      <c r="Q11" s="36" t="s">
        <v>52</v>
      </c>
      <c r="R11" s="27"/>
      <c r="S11" s="35">
        <v>35465</v>
      </c>
      <c r="T11" s="35">
        <v>35506</v>
      </c>
      <c r="U11" s="36">
        <f t="shared" si="2"/>
        <v>41</v>
      </c>
    </row>
    <row r="12" spans="1:24" ht="15" customHeight="1" x14ac:dyDescent="0.25">
      <c r="A12" s="21" t="s">
        <v>5</v>
      </c>
      <c r="B12" s="21"/>
      <c r="C12" s="25">
        <v>35832</v>
      </c>
      <c r="D12" s="25">
        <v>35870</v>
      </c>
      <c r="E12" s="26">
        <f t="shared" si="0"/>
        <v>38</v>
      </c>
      <c r="F12" s="27"/>
      <c r="G12" s="25">
        <v>35818</v>
      </c>
      <c r="H12" s="25">
        <v>35867</v>
      </c>
      <c r="I12" s="26">
        <f t="shared" si="1"/>
        <v>49</v>
      </c>
      <c r="J12" s="27"/>
      <c r="K12" s="25">
        <v>35809</v>
      </c>
      <c r="L12" s="25">
        <v>35870</v>
      </c>
      <c r="M12" s="26">
        <f t="shared" si="3"/>
        <v>61</v>
      </c>
      <c r="N12" s="27"/>
      <c r="O12" s="40" t="s">
        <v>52</v>
      </c>
      <c r="P12" s="40" t="s">
        <v>52</v>
      </c>
      <c r="Q12" s="26" t="s">
        <v>52</v>
      </c>
      <c r="R12" s="27"/>
      <c r="S12" s="25">
        <v>35829</v>
      </c>
      <c r="T12" s="25">
        <v>35870</v>
      </c>
      <c r="U12" s="26">
        <f t="shared" si="2"/>
        <v>41</v>
      </c>
    </row>
    <row r="13" spans="1:24" ht="15" customHeight="1" x14ac:dyDescent="0.25">
      <c r="A13" s="34" t="s">
        <v>6</v>
      </c>
      <c r="B13" s="34"/>
      <c r="C13" s="35">
        <v>36192</v>
      </c>
      <c r="D13" s="35">
        <v>36235</v>
      </c>
      <c r="E13" s="36">
        <f t="shared" si="0"/>
        <v>43</v>
      </c>
      <c r="F13" s="27"/>
      <c r="G13" s="35">
        <v>36160</v>
      </c>
      <c r="H13" s="35">
        <v>36235</v>
      </c>
      <c r="I13" s="36">
        <f t="shared" si="1"/>
        <v>75</v>
      </c>
      <c r="J13" s="27"/>
      <c r="K13" s="35">
        <v>36167</v>
      </c>
      <c r="L13" s="35">
        <v>36234</v>
      </c>
      <c r="M13" s="36">
        <f t="shared" si="3"/>
        <v>67</v>
      </c>
      <c r="N13" s="27"/>
      <c r="O13" s="41" t="s">
        <v>52</v>
      </c>
      <c r="P13" s="41" t="s">
        <v>52</v>
      </c>
      <c r="Q13" s="36" t="s">
        <v>52</v>
      </c>
      <c r="R13" s="27"/>
      <c r="S13" s="35">
        <v>36181</v>
      </c>
      <c r="T13" s="35">
        <v>36235</v>
      </c>
      <c r="U13" s="36">
        <f t="shared" si="2"/>
        <v>54</v>
      </c>
    </row>
    <row r="14" spans="1:24" ht="15" customHeight="1" x14ac:dyDescent="0.25">
      <c r="A14" s="21" t="s">
        <v>7</v>
      </c>
      <c r="B14" s="21"/>
      <c r="C14" s="25">
        <v>36559</v>
      </c>
      <c r="D14" s="25">
        <v>36600</v>
      </c>
      <c r="E14" s="26">
        <f t="shared" si="0"/>
        <v>41</v>
      </c>
      <c r="F14" s="27"/>
      <c r="G14" s="25">
        <v>36536</v>
      </c>
      <c r="H14" s="25">
        <v>36600</v>
      </c>
      <c r="I14" s="26">
        <f t="shared" si="1"/>
        <v>64</v>
      </c>
      <c r="J14" s="27"/>
      <c r="K14" s="25">
        <v>36518</v>
      </c>
      <c r="L14" s="25">
        <v>36600</v>
      </c>
      <c r="M14" s="26">
        <f t="shared" si="3"/>
        <v>82</v>
      </c>
      <c r="N14" s="27"/>
      <c r="O14" s="40" t="s">
        <v>52</v>
      </c>
      <c r="P14" s="40" t="s">
        <v>52</v>
      </c>
      <c r="Q14" s="26" t="s">
        <v>52</v>
      </c>
      <c r="R14" s="27"/>
      <c r="S14" s="25">
        <v>36553</v>
      </c>
      <c r="T14" s="25">
        <v>36600</v>
      </c>
      <c r="U14" s="26">
        <f t="shared" si="2"/>
        <v>47</v>
      </c>
    </row>
    <row r="15" spans="1:24" ht="15" customHeight="1" x14ac:dyDescent="0.25">
      <c r="A15" s="34" t="s">
        <v>8</v>
      </c>
      <c r="B15" s="34"/>
      <c r="C15" s="35">
        <v>36910</v>
      </c>
      <c r="D15" s="35">
        <v>36965</v>
      </c>
      <c r="E15" s="36">
        <f t="shared" si="0"/>
        <v>55</v>
      </c>
      <c r="F15" s="27"/>
      <c r="G15" s="35">
        <v>36906</v>
      </c>
      <c r="H15" s="35">
        <v>36986</v>
      </c>
      <c r="I15" s="36">
        <f t="shared" si="1"/>
        <v>80</v>
      </c>
      <c r="J15" s="27"/>
      <c r="K15" s="35">
        <v>36899</v>
      </c>
      <c r="L15" s="35">
        <v>36981</v>
      </c>
      <c r="M15" s="36">
        <f t="shared" si="3"/>
        <v>82</v>
      </c>
      <c r="N15" s="27"/>
      <c r="O15" s="38">
        <v>36945</v>
      </c>
      <c r="P15" s="38">
        <v>36986</v>
      </c>
      <c r="Q15" s="36">
        <f>P15-O15</f>
        <v>41</v>
      </c>
      <c r="R15" s="27"/>
      <c r="S15" s="35">
        <v>36911</v>
      </c>
      <c r="T15" s="35">
        <v>36986</v>
      </c>
      <c r="U15" s="36">
        <f t="shared" si="2"/>
        <v>75</v>
      </c>
    </row>
    <row r="16" spans="1:24" ht="15" customHeight="1" x14ac:dyDescent="0.25">
      <c r="A16" s="21" t="s">
        <v>9</v>
      </c>
      <c r="B16" s="21"/>
      <c r="C16" s="25">
        <v>37245</v>
      </c>
      <c r="D16" s="25">
        <v>37333</v>
      </c>
      <c r="E16" s="26">
        <f t="shared" si="0"/>
        <v>88</v>
      </c>
      <c r="F16" s="27"/>
      <c r="G16" s="25">
        <v>37266</v>
      </c>
      <c r="H16" s="25">
        <v>37333</v>
      </c>
      <c r="I16" s="26">
        <f t="shared" si="1"/>
        <v>67</v>
      </c>
      <c r="J16" s="27"/>
      <c r="K16" s="25">
        <v>37267</v>
      </c>
      <c r="L16" s="25">
        <v>37333</v>
      </c>
      <c r="M16" s="26">
        <f t="shared" si="3"/>
        <v>66</v>
      </c>
      <c r="N16" s="27"/>
      <c r="O16" s="29">
        <v>37265</v>
      </c>
      <c r="P16" s="29">
        <v>37333</v>
      </c>
      <c r="Q16" s="26">
        <f t="shared" ref="Q16:Q21" si="4">P16-O16</f>
        <v>68</v>
      </c>
      <c r="R16" s="27"/>
      <c r="S16" s="25">
        <v>37274</v>
      </c>
      <c r="T16" s="25">
        <v>37333</v>
      </c>
      <c r="U16" s="26">
        <f t="shared" si="2"/>
        <v>59</v>
      </c>
    </row>
    <row r="17" spans="1:21" ht="15" customHeight="1" x14ac:dyDescent="0.25">
      <c r="A17" s="34" t="s">
        <v>10</v>
      </c>
      <c r="B17" s="34"/>
      <c r="C17" s="35">
        <v>37643</v>
      </c>
      <c r="D17" s="35">
        <v>37698</v>
      </c>
      <c r="E17" s="36">
        <f t="shared" si="0"/>
        <v>55</v>
      </c>
      <c r="F17" s="27"/>
      <c r="G17" s="35">
        <v>37643</v>
      </c>
      <c r="H17" s="35">
        <v>37721</v>
      </c>
      <c r="I17" s="36">
        <f t="shared" si="1"/>
        <v>78</v>
      </c>
      <c r="J17" s="27"/>
      <c r="K17" s="35">
        <v>37641</v>
      </c>
      <c r="L17" s="35">
        <v>37721</v>
      </c>
      <c r="M17" s="36">
        <f t="shared" si="3"/>
        <v>80</v>
      </c>
      <c r="N17" s="27"/>
      <c r="O17" s="38">
        <v>37641</v>
      </c>
      <c r="P17" s="38">
        <v>37721</v>
      </c>
      <c r="Q17" s="36">
        <f t="shared" si="4"/>
        <v>80</v>
      </c>
      <c r="R17" s="27"/>
      <c r="S17" s="35">
        <v>37648</v>
      </c>
      <c r="T17" s="35">
        <v>37721</v>
      </c>
      <c r="U17" s="36">
        <f t="shared" si="2"/>
        <v>73</v>
      </c>
    </row>
    <row r="18" spans="1:21" ht="15" customHeight="1" x14ac:dyDescent="0.25">
      <c r="A18" s="21" t="s">
        <v>11</v>
      </c>
      <c r="B18" s="21"/>
      <c r="C18" s="25">
        <v>37974</v>
      </c>
      <c r="D18" s="25">
        <v>38062</v>
      </c>
      <c r="E18" s="26">
        <f t="shared" si="0"/>
        <v>88</v>
      </c>
      <c r="F18" s="27"/>
      <c r="G18" s="25">
        <v>37984</v>
      </c>
      <c r="H18" s="25">
        <v>38062</v>
      </c>
      <c r="I18" s="26">
        <f t="shared" si="1"/>
        <v>78</v>
      </c>
      <c r="J18" s="27"/>
      <c r="K18" s="25">
        <v>37974</v>
      </c>
      <c r="L18" s="25">
        <v>38077</v>
      </c>
      <c r="M18" s="26">
        <f t="shared" si="3"/>
        <v>103</v>
      </c>
      <c r="N18" s="27"/>
      <c r="O18" s="29">
        <v>37974</v>
      </c>
      <c r="P18" s="29">
        <v>38077</v>
      </c>
      <c r="Q18" s="26">
        <f t="shared" si="4"/>
        <v>103</v>
      </c>
      <c r="R18" s="27"/>
      <c r="S18" s="25">
        <v>38009</v>
      </c>
      <c r="T18" s="25">
        <v>38062</v>
      </c>
      <c r="U18" s="26">
        <f t="shared" si="2"/>
        <v>53</v>
      </c>
    </row>
    <row r="19" spans="1:21" ht="15" customHeight="1" x14ac:dyDescent="0.25">
      <c r="A19" s="34" t="s">
        <v>12</v>
      </c>
      <c r="B19" s="34"/>
      <c r="C19" s="35">
        <v>38334</v>
      </c>
      <c r="D19" s="35">
        <v>38443</v>
      </c>
      <c r="E19" s="36">
        <f t="shared" si="0"/>
        <v>109</v>
      </c>
      <c r="F19" s="27"/>
      <c r="G19" s="35">
        <v>38356</v>
      </c>
      <c r="H19" s="35">
        <v>38443</v>
      </c>
      <c r="I19" s="36">
        <f t="shared" si="1"/>
        <v>87</v>
      </c>
      <c r="J19" s="27"/>
      <c r="K19" s="35">
        <v>38334</v>
      </c>
      <c r="L19" s="35">
        <v>38443</v>
      </c>
      <c r="M19" s="36">
        <f t="shared" si="3"/>
        <v>109</v>
      </c>
      <c r="N19" s="27"/>
      <c r="O19" s="38">
        <v>38334</v>
      </c>
      <c r="P19" s="38">
        <v>38443</v>
      </c>
      <c r="Q19" s="36">
        <f t="shared" si="4"/>
        <v>109</v>
      </c>
      <c r="R19" s="27"/>
      <c r="S19" s="35">
        <v>38373</v>
      </c>
      <c r="T19" s="35">
        <v>38443</v>
      </c>
      <c r="U19" s="36">
        <f t="shared" si="2"/>
        <v>70</v>
      </c>
    </row>
    <row r="20" spans="1:21" ht="15" customHeight="1" x14ac:dyDescent="0.25">
      <c r="A20" s="21" t="s">
        <v>13</v>
      </c>
      <c r="B20" s="21"/>
      <c r="C20" s="25">
        <v>38705</v>
      </c>
      <c r="D20" s="25">
        <v>38814</v>
      </c>
      <c r="E20" s="26">
        <f t="shared" si="0"/>
        <v>109</v>
      </c>
      <c r="F20" s="27"/>
      <c r="G20" s="25">
        <v>38705</v>
      </c>
      <c r="H20" s="25">
        <v>38814</v>
      </c>
      <c r="I20" s="26">
        <f t="shared" si="1"/>
        <v>109</v>
      </c>
      <c r="J20" s="27"/>
      <c r="K20" s="25">
        <v>38715</v>
      </c>
      <c r="L20" s="25">
        <v>38814</v>
      </c>
      <c r="M20" s="26">
        <f t="shared" si="3"/>
        <v>99</v>
      </c>
      <c r="N20" s="27"/>
      <c r="O20" s="29">
        <v>38730</v>
      </c>
      <c r="P20" s="29">
        <v>38798</v>
      </c>
      <c r="Q20" s="26">
        <f t="shared" si="4"/>
        <v>68</v>
      </c>
      <c r="R20" s="27"/>
      <c r="S20" s="25">
        <v>38742</v>
      </c>
      <c r="T20" s="25">
        <v>38798</v>
      </c>
      <c r="U20" s="26">
        <f t="shared" si="2"/>
        <v>56</v>
      </c>
    </row>
    <row r="21" spans="1:21" ht="15" customHeight="1" x14ac:dyDescent="0.25">
      <c r="A21" s="34" t="s">
        <v>14</v>
      </c>
      <c r="B21" s="34"/>
      <c r="C21" s="35">
        <v>39073</v>
      </c>
      <c r="D21" s="35">
        <v>39172</v>
      </c>
      <c r="E21" s="36">
        <f t="shared" si="0"/>
        <v>99</v>
      </c>
      <c r="F21" s="27"/>
      <c r="G21" s="35">
        <v>39071</v>
      </c>
      <c r="H21" s="35">
        <v>39181</v>
      </c>
      <c r="I21" s="36">
        <f t="shared" si="1"/>
        <v>110</v>
      </c>
      <c r="J21" s="27"/>
      <c r="K21" s="35">
        <v>39072</v>
      </c>
      <c r="L21" s="35">
        <v>39181</v>
      </c>
      <c r="M21" s="36">
        <f t="shared" si="3"/>
        <v>109</v>
      </c>
      <c r="N21" s="27"/>
      <c r="O21" s="38">
        <v>39086</v>
      </c>
      <c r="P21" s="38">
        <v>39172</v>
      </c>
      <c r="Q21" s="36">
        <f t="shared" si="4"/>
        <v>86</v>
      </c>
      <c r="R21" s="27"/>
      <c r="S21" s="35">
        <v>39101</v>
      </c>
      <c r="T21" s="35">
        <v>39172</v>
      </c>
      <c r="U21" s="36">
        <f t="shared" si="2"/>
        <v>71</v>
      </c>
    </row>
    <row r="22" spans="1:21" ht="15" customHeight="1" x14ac:dyDescent="0.25">
      <c r="A22" s="21" t="s">
        <v>15</v>
      </c>
      <c r="B22" s="21"/>
      <c r="C22" s="25">
        <v>39437</v>
      </c>
      <c r="D22" s="25">
        <v>39547</v>
      </c>
      <c r="E22" s="26">
        <f t="shared" si="0"/>
        <v>110</v>
      </c>
      <c r="F22" s="27"/>
      <c r="G22" s="25">
        <v>39440</v>
      </c>
      <c r="H22" s="25">
        <v>39547</v>
      </c>
      <c r="I22" s="26">
        <f t="shared" si="1"/>
        <v>107</v>
      </c>
      <c r="J22" s="27"/>
      <c r="K22" s="25">
        <v>39424</v>
      </c>
      <c r="L22" s="25">
        <v>39547</v>
      </c>
      <c r="M22" s="26">
        <f t="shared" si="3"/>
        <v>123</v>
      </c>
      <c r="N22" s="27"/>
      <c r="O22" s="25">
        <v>39430</v>
      </c>
      <c r="P22" s="25">
        <v>39547</v>
      </c>
      <c r="Q22" s="26">
        <f t="shared" ref="Q22:Q35" si="5">P22-O22</f>
        <v>117</v>
      </c>
      <c r="R22" s="27"/>
      <c r="S22" s="25">
        <v>39469</v>
      </c>
      <c r="T22" s="25">
        <v>39547</v>
      </c>
      <c r="U22" s="26">
        <f t="shared" si="2"/>
        <v>78</v>
      </c>
    </row>
    <row r="23" spans="1:21" ht="15" customHeight="1" x14ac:dyDescent="0.25">
      <c r="A23" s="34" t="s">
        <v>16</v>
      </c>
      <c r="B23" s="34"/>
      <c r="C23" s="35">
        <v>39825</v>
      </c>
      <c r="D23" s="35">
        <v>39908</v>
      </c>
      <c r="E23" s="36">
        <f t="shared" si="0"/>
        <v>83</v>
      </c>
      <c r="F23" s="27"/>
      <c r="G23" s="35">
        <v>39805</v>
      </c>
      <c r="H23" s="35">
        <v>39908</v>
      </c>
      <c r="I23" s="36">
        <f t="shared" si="1"/>
        <v>103</v>
      </c>
      <c r="J23" s="27"/>
      <c r="K23" s="35">
        <v>39798</v>
      </c>
      <c r="L23" s="35">
        <v>39908</v>
      </c>
      <c r="M23" s="36">
        <f t="shared" si="3"/>
        <v>110</v>
      </c>
      <c r="N23" s="27"/>
      <c r="O23" s="35">
        <v>39801</v>
      </c>
      <c r="P23" s="35">
        <v>39908</v>
      </c>
      <c r="Q23" s="36">
        <f t="shared" si="5"/>
        <v>107</v>
      </c>
      <c r="R23" s="27"/>
      <c r="S23" s="35">
        <v>39833</v>
      </c>
      <c r="T23" s="35">
        <v>39908</v>
      </c>
      <c r="U23" s="36">
        <f t="shared" si="2"/>
        <v>75</v>
      </c>
    </row>
    <row r="24" spans="1:21" ht="15" customHeight="1" x14ac:dyDescent="0.25">
      <c r="A24" s="21" t="s">
        <v>17</v>
      </c>
      <c r="B24" s="21"/>
      <c r="C24" s="25">
        <v>40170</v>
      </c>
      <c r="D24" s="25">
        <v>40268</v>
      </c>
      <c r="E24" s="26">
        <f t="shared" si="0"/>
        <v>98</v>
      </c>
      <c r="F24" s="27"/>
      <c r="G24" s="25">
        <v>40170</v>
      </c>
      <c r="H24" s="25">
        <v>40268</v>
      </c>
      <c r="I24" s="26">
        <f t="shared" si="1"/>
        <v>98</v>
      </c>
      <c r="J24" s="27"/>
      <c r="K24" s="25">
        <v>40170</v>
      </c>
      <c r="L24" s="25">
        <v>40268</v>
      </c>
      <c r="M24" s="26">
        <f t="shared" si="3"/>
        <v>98</v>
      </c>
      <c r="N24" s="27"/>
      <c r="O24" s="25">
        <v>40170</v>
      </c>
      <c r="P24" s="25">
        <v>40268</v>
      </c>
      <c r="Q24" s="26">
        <f t="shared" si="5"/>
        <v>98</v>
      </c>
      <c r="R24" s="27"/>
      <c r="S24" s="25">
        <v>40206</v>
      </c>
      <c r="T24" s="25">
        <v>40268</v>
      </c>
      <c r="U24" s="26">
        <f t="shared" si="2"/>
        <v>62</v>
      </c>
    </row>
    <row r="25" spans="1:21" ht="15" customHeight="1" x14ac:dyDescent="0.25">
      <c r="A25" s="34" t="s">
        <v>18</v>
      </c>
      <c r="B25" s="34"/>
      <c r="C25" s="35">
        <v>40535</v>
      </c>
      <c r="D25" s="35">
        <v>40631</v>
      </c>
      <c r="E25" s="36">
        <f t="shared" si="0"/>
        <v>96</v>
      </c>
      <c r="F25" s="27"/>
      <c r="G25" s="35">
        <v>40535</v>
      </c>
      <c r="H25" s="35">
        <v>40631</v>
      </c>
      <c r="I25" s="36">
        <f t="shared" si="1"/>
        <v>96</v>
      </c>
      <c r="J25" s="27"/>
      <c r="K25" s="35">
        <v>40526</v>
      </c>
      <c r="L25" s="35">
        <v>40631</v>
      </c>
      <c r="M25" s="36">
        <f t="shared" si="3"/>
        <v>105</v>
      </c>
      <c r="N25" s="27"/>
      <c r="O25" s="35">
        <v>40526</v>
      </c>
      <c r="P25" s="35">
        <v>40631</v>
      </c>
      <c r="Q25" s="36">
        <f t="shared" si="5"/>
        <v>105</v>
      </c>
      <c r="R25" s="27"/>
      <c r="S25" s="35">
        <v>40553</v>
      </c>
      <c r="T25" s="35">
        <v>40631</v>
      </c>
      <c r="U25" s="36">
        <f t="shared" si="2"/>
        <v>78</v>
      </c>
    </row>
    <row r="26" spans="1:21" ht="15" customHeight="1" x14ac:dyDescent="0.25">
      <c r="A26" s="21" t="s">
        <v>19</v>
      </c>
      <c r="B26" s="21"/>
      <c r="C26" s="25">
        <v>40897</v>
      </c>
      <c r="D26" s="25">
        <v>41005</v>
      </c>
      <c r="E26" s="26">
        <f t="shared" si="0"/>
        <v>108</v>
      </c>
      <c r="F26" s="27"/>
      <c r="G26" s="25">
        <v>40897</v>
      </c>
      <c r="H26" s="25">
        <v>41001</v>
      </c>
      <c r="I26" s="26">
        <f t="shared" si="1"/>
        <v>104</v>
      </c>
      <c r="J26" s="27"/>
      <c r="K26" s="25">
        <v>40897</v>
      </c>
      <c r="L26" s="25">
        <v>41001</v>
      </c>
      <c r="M26" s="26">
        <f t="shared" si="3"/>
        <v>104</v>
      </c>
      <c r="N26" s="27"/>
      <c r="O26" s="25">
        <v>40897</v>
      </c>
      <c r="P26" s="25">
        <v>41001</v>
      </c>
      <c r="Q26" s="26">
        <f t="shared" si="5"/>
        <v>104</v>
      </c>
      <c r="R26" s="27"/>
      <c r="S26" s="25">
        <v>40907</v>
      </c>
      <c r="T26" s="25">
        <v>41001</v>
      </c>
      <c r="U26" s="26">
        <f t="shared" si="2"/>
        <v>94</v>
      </c>
    </row>
    <row r="27" spans="1:21" ht="15" customHeight="1" x14ac:dyDescent="0.25">
      <c r="A27" s="34" t="s">
        <v>20</v>
      </c>
      <c r="B27" s="34"/>
      <c r="C27" s="35">
        <v>41263</v>
      </c>
      <c r="D27" s="35">
        <v>41362</v>
      </c>
      <c r="E27" s="36">
        <f t="shared" si="0"/>
        <v>99</v>
      </c>
      <c r="F27" s="27"/>
      <c r="G27" s="35">
        <v>41259</v>
      </c>
      <c r="H27" s="35">
        <v>41366</v>
      </c>
      <c r="I27" s="36">
        <f t="shared" si="1"/>
        <v>107</v>
      </c>
      <c r="J27" s="27"/>
      <c r="K27" s="35">
        <v>41262</v>
      </c>
      <c r="L27" s="35">
        <v>41366</v>
      </c>
      <c r="M27" s="36">
        <f t="shared" si="3"/>
        <v>104</v>
      </c>
      <c r="N27" s="27"/>
      <c r="O27" s="35">
        <v>41277</v>
      </c>
      <c r="P27" s="35">
        <v>41366</v>
      </c>
      <c r="Q27" s="36">
        <f t="shared" si="5"/>
        <v>89</v>
      </c>
      <c r="R27" s="27"/>
      <c r="S27" s="35">
        <v>41296</v>
      </c>
      <c r="T27" s="35">
        <v>41366</v>
      </c>
      <c r="U27" s="36">
        <f t="shared" si="2"/>
        <v>70</v>
      </c>
    </row>
    <row r="28" spans="1:21" ht="15" customHeight="1" x14ac:dyDescent="0.25">
      <c r="A28" s="21" t="s">
        <v>21</v>
      </c>
      <c r="B28" s="21"/>
      <c r="C28" s="25">
        <v>41627</v>
      </c>
      <c r="D28" s="25">
        <v>41736</v>
      </c>
      <c r="E28" s="26">
        <f t="shared" si="0"/>
        <v>109</v>
      </c>
      <c r="F28" s="27"/>
      <c r="G28" s="25">
        <v>41635</v>
      </c>
      <c r="H28" s="25">
        <v>41743</v>
      </c>
      <c r="I28" s="26">
        <f t="shared" si="1"/>
        <v>108</v>
      </c>
      <c r="J28" s="27"/>
      <c r="K28" s="25">
        <v>41636</v>
      </c>
      <c r="L28" s="25">
        <v>41743</v>
      </c>
      <c r="M28" s="26">
        <f t="shared" si="3"/>
        <v>107</v>
      </c>
      <c r="N28" s="27"/>
      <c r="O28" s="25">
        <v>41636</v>
      </c>
      <c r="P28" s="25">
        <v>41745</v>
      </c>
      <c r="Q28" s="26">
        <f t="shared" si="5"/>
        <v>109</v>
      </c>
      <c r="R28" s="27"/>
      <c r="S28" s="25">
        <v>41627</v>
      </c>
      <c r="T28" s="25">
        <v>41743</v>
      </c>
      <c r="U28" s="26">
        <f t="shared" si="2"/>
        <v>116</v>
      </c>
    </row>
    <row r="29" spans="1:21" ht="15" customHeight="1" x14ac:dyDescent="0.25">
      <c r="A29" s="34" t="s">
        <v>22</v>
      </c>
      <c r="B29" s="34"/>
      <c r="C29" s="35">
        <v>41985</v>
      </c>
      <c r="D29" s="35">
        <v>42094</v>
      </c>
      <c r="E29" s="36">
        <f t="shared" si="0"/>
        <v>109</v>
      </c>
      <c r="F29" s="27"/>
      <c r="G29" s="35">
        <v>41993</v>
      </c>
      <c r="H29" s="35">
        <v>42094</v>
      </c>
      <c r="I29" s="36">
        <f t="shared" si="1"/>
        <v>101</v>
      </c>
      <c r="J29" s="27"/>
      <c r="K29" s="35">
        <v>41990</v>
      </c>
      <c r="L29" s="35">
        <v>42094</v>
      </c>
      <c r="M29" s="36">
        <f t="shared" si="3"/>
        <v>104</v>
      </c>
      <c r="N29" s="27"/>
      <c r="O29" s="35">
        <v>41990</v>
      </c>
      <c r="P29" s="35">
        <v>42094</v>
      </c>
      <c r="Q29" s="36">
        <f t="shared" si="5"/>
        <v>104</v>
      </c>
      <c r="R29" s="27"/>
      <c r="S29" s="35">
        <v>42013</v>
      </c>
      <c r="T29" s="35">
        <v>42094</v>
      </c>
      <c r="U29" s="36">
        <f t="shared" si="2"/>
        <v>81</v>
      </c>
    </row>
    <row r="30" spans="1:21" ht="15" customHeight="1" x14ac:dyDescent="0.25">
      <c r="A30" s="21" t="s">
        <v>23</v>
      </c>
      <c r="B30" s="21"/>
      <c r="C30" s="25">
        <v>42356</v>
      </c>
      <c r="D30" s="25">
        <v>42460</v>
      </c>
      <c r="E30" s="26">
        <f t="shared" si="0"/>
        <v>104</v>
      </c>
      <c r="F30" s="27"/>
      <c r="G30" s="25">
        <v>42359</v>
      </c>
      <c r="H30" s="25">
        <v>42460</v>
      </c>
      <c r="I30" s="26">
        <f t="shared" si="1"/>
        <v>101</v>
      </c>
      <c r="J30" s="27"/>
      <c r="K30" s="25">
        <v>42359</v>
      </c>
      <c r="L30" s="25">
        <v>42460</v>
      </c>
      <c r="M30" s="26">
        <f t="shared" si="3"/>
        <v>101</v>
      </c>
      <c r="N30" s="27"/>
      <c r="O30" s="25">
        <v>42359</v>
      </c>
      <c r="P30" s="25">
        <v>42464</v>
      </c>
      <c r="Q30" s="26">
        <f t="shared" si="5"/>
        <v>105</v>
      </c>
      <c r="R30" s="27"/>
      <c r="S30" s="25">
        <v>42359</v>
      </c>
      <c r="T30" s="25">
        <v>42460</v>
      </c>
      <c r="U30" s="26">
        <f t="shared" si="2"/>
        <v>101</v>
      </c>
    </row>
    <row r="31" spans="1:21" ht="15" customHeight="1" x14ac:dyDescent="0.25">
      <c r="A31" s="34" t="s">
        <v>24</v>
      </c>
      <c r="B31" s="34"/>
      <c r="C31" s="35">
        <v>42721</v>
      </c>
      <c r="D31" s="35">
        <v>42827</v>
      </c>
      <c r="E31" s="36">
        <f t="shared" si="0"/>
        <v>106</v>
      </c>
      <c r="F31" s="27"/>
      <c r="G31" s="35">
        <v>42721</v>
      </c>
      <c r="H31" s="35">
        <v>42827</v>
      </c>
      <c r="I31" s="36">
        <f t="shared" si="1"/>
        <v>106</v>
      </c>
      <c r="J31" s="27"/>
      <c r="K31" s="35">
        <v>42721</v>
      </c>
      <c r="L31" s="35">
        <v>42827</v>
      </c>
      <c r="M31" s="36">
        <f t="shared" si="3"/>
        <v>106</v>
      </c>
      <c r="N31" s="27"/>
      <c r="O31" s="35">
        <v>42721</v>
      </c>
      <c r="P31" s="35">
        <v>42827</v>
      </c>
      <c r="Q31" s="36">
        <f t="shared" si="5"/>
        <v>106</v>
      </c>
      <c r="R31" s="27"/>
      <c r="S31" s="35">
        <v>42762</v>
      </c>
      <c r="T31" s="35">
        <v>42827</v>
      </c>
      <c r="U31" s="36">
        <f t="shared" si="2"/>
        <v>65</v>
      </c>
    </row>
    <row r="32" spans="1:21" ht="15" customHeight="1" x14ac:dyDescent="0.25">
      <c r="A32" s="21" t="s">
        <v>25</v>
      </c>
      <c r="B32" s="21"/>
      <c r="C32" s="25">
        <v>43080</v>
      </c>
      <c r="D32" s="25">
        <v>43190</v>
      </c>
      <c r="E32" s="26">
        <f t="shared" si="0"/>
        <v>110</v>
      </c>
      <c r="F32" s="27"/>
      <c r="G32" s="25">
        <v>43085</v>
      </c>
      <c r="H32" s="25">
        <v>43201</v>
      </c>
      <c r="I32" s="26">
        <f t="shared" si="1"/>
        <v>116</v>
      </c>
      <c r="J32" s="27"/>
      <c r="K32" s="25">
        <v>43085</v>
      </c>
      <c r="L32" s="25">
        <v>43199</v>
      </c>
      <c r="M32" s="26">
        <f t="shared" si="3"/>
        <v>114</v>
      </c>
      <c r="N32" s="27"/>
      <c r="O32" s="25">
        <v>43085</v>
      </c>
      <c r="P32" s="25">
        <v>43201</v>
      </c>
      <c r="Q32" s="26">
        <f t="shared" si="5"/>
        <v>116</v>
      </c>
      <c r="R32" s="27"/>
      <c r="S32" s="25">
        <v>43125</v>
      </c>
      <c r="T32" s="25">
        <v>43203</v>
      </c>
      <c r="U32" s="26">
        <f t="shared" si="2"/>
        <v>78</v>
      </c>
    </row>
    <row r="33" spans="1:24" ht="15" customHeight="1" x14ac:dyDescent="0.25">
      <c r="A33" s="34" t="s">
        <v>42</v>
      </c>
      <c r="B33" s="34"/>
      <c r="C33" s="35">
        <v>43452</v>
      </c>
      <c r="D33" s="35">
        <v>43544</v>
      </c>
      <c r="E33" s="36">
        <f t="shared" si="0"/>
        <v>92</v>
      </c>
      <c r="F33" s="27"/>
      <c r="G33" s="35">
        <v>43454</v>
      </c>
      <c r="H33" s="35">
        <v>43544</v>
      </c>
      <c r="I33" s="36">
        <f t="shared" si="1"/>
        <v>90</v>
      </c>
      <c r="J33" s="27"/>
      <c r="K33" s="35">
        <v>43456</v>
      </c>
      <c r="L33" s="35">
        <v>43544</v>
      </c>
      <c r="M33" s="36">
        <f t="shared" si="3"/>
        <v>88</v>
      </c>
      <c r="N33" s="27"/>
      <c r="O33" s="35">
        <v>43454</v>
      </c>
      <c r="P33" s="35">
        <v>43544</v>
      </c>
      <c r="Q33" s="36">
        <f t="shared" si="5"/>
        <v>90</v>
      </c>
      <c r="R33" s="27"/>
      <c r="S33" s="35">
        <v>43490</v>
      </c>
      <c r="T33" s="35">
        <v>43544</v>
      </c>
      <c r="U33" s="36">
        <f t="shared" si="2"/>
        <v>54</v>
      </c>
    </row>
    <row r="34" spans="1:24" ht="15" customHeight="1" x14ac:dyDescent="0.25">
      <c r="A34" s="21" t="s">
        <v>43</v>
      </c>
      <c r="B34" s="21"/>
      <c r="C34" s="25">
        <v>43819</v>
      </c>
      <c r="D34" s="25">
        <v>43910</v>
      </c>
      <c r="E34" s="26">
        <f t="shared" si="0"/>
        <v>91</v>
      </c>
      <c r="F34" s="27"/>
      <c r="G34" s="25">
        <v>43822</v>
      </c>
      <c r="H34" s="25">
        <v>43910</v>
      </c>
      <c r="I34" s="26">
        <f t="shared" si="1"/>
        <v>88</v>
      </c>
      <c r="J34" s="27"/>
      <c r="K34" s="25">
        <v>43822</v>
      </c>
      <c r="L34" s="25">
        <v>43910</v>
      </c>
      <c r="M34" s="26">
        <f t="shared" si="3"/>
        <v>88</v>
      </c>
      <c r="N34" s="27"/>
      <c r="O34" s="25">
        <v>43822</v>
      </c>
      <c r="P34" s="25">
        <v>43910</v>
      </c>
      <c r="Q34" s="26">
        <f t="shared" si="5"/>
        <v>88</v>
      </c>
      <c r="R34" s="27"/>
      <c r="S34" s="25">
        <v>43819</v>
      </c>
      <c r="T34" s="25">
        <v>43910</v>
      </c>
      <c r="U34" s="26">
        <f t="shared" si="2"/>
        <v>91</v>
      </c>
    </row>
    <row r="35" spans="1:24" ht="15" customHeight="1" x14ac:dyDescent="0.25">
      <c r="A35" s="39" t="s">
        <v>54</v>
      </c>
      <c r="B35" s="39"/>
      <c r="C35" s="35">
        <v>44176</v>
      </c>
      <c r="D35" s="35">
        <v>44287</v>
      </c>
      <c r="E35" s="36">
        <f t="shared" si="0"/>
        <v>111</v>
      </c>
      <c r="F35" s="27"/>
      <c r="G35" s="35">
        <v>44189</v>
      </c>
      <c r="H35" s="35">
        <v>44293</v>
      </c>
      <c r="I35" s="36">
        <f t="shared" si="1"/>
        <v>104</v>
      </c>
      <c r="J35" s="27"/>
      <c r="K35" s="35">
        <v>44189</v>
      </c>
      <c r="L35" s="35">
        <v>44293</v>
      </c>
      <c r="M35" s="36">
        <f t="shared" si="3"/>
        <v>104</v>
      </c>
      <c r="N35" s="27"/>
      <c r="O35" s="35">
        <v>44187</v>
      </c>
      <c r="P35" s="35">
        <v>44293</v>
      </c>
      <c r="Q35" s="36">
        <f t="shared" si="5"/>
        <v>106</v>
      </c>
      <c r="R35" s="27"/>
      <c r="S35" s="35">
        <v>44206</v>
      </c>
      <c r="T35" s="35">
        <v>44293</v>
      </c>
      <c r="U35" s="36">
        <f t="shared" si="2"/>
        <v>87</v>
      </c>
    </row>
    <row r="36" spans="1:24" ht="15" customHeight="1" x14ac:dyDescent="0.25">
      <c r="A36" s="21" t="s">
        <v>57</v>
      </c>
      <c r="B36" s="21"/>
      <c r="C36" s="25">
        <v>44545</v>
      </c>
      <c r="D36" s="25">
        <v>44651</v>
      </c>
      <c r="E36" s="26">
        <v>106</v>
      </c>
      <c r="F36" s="27"/>
      <c r="G36" s="25">
        <v>44545</v>
      </c>
      <c r="H36" s="25">
        <v>44669</v>
      </c>
      <c r="I36" s="26">
        <v>124</v>
      </c>
      <c r="J36" s="27"/>
      <c r="K36" s="25">
        <v>44546</v>
      </c>
      <c r="L36" s="25">
        <v>44669</v>
      </c>
      <c r="M36" s="26">
        <v>123</v>
      </c>
      <c r="N36" s="27"/>
      <c r="O36" s="25">
        <v>44546</v>
      </c>
      <c r="P36" s="25">
        <v>44669</v>
      </c>
      <c r="Q36" s="26">
        <v>123</v>
      </c>
      <c r="R36" s="27"/>
      <c r="S36" s="25">
        <v>44572</v>
      </c>
      <c r="T36" s="25">
        <v>44669</v>
      </c>
      <c r="U36" s="26">
        <v>97</v>
      </c>
    </row>
    <row r="37" spans="1:24" ht="15" customHeight="1" x14ac:dyDescent="0.25">
      <c r="A37" s="39" t="s">
        <v>60</v>
      </c>
      <c r="B37" s="39"/>
      <c r="C37" s="35">
        <v>44908</v>
      </c>
      <c r="D37" s="35">
        <v>45015</v>
      </c>
      <c r="E37" s="36">
        <v>107</v>
      </c>
      <c r="F37" s="27"/>
      <c r="G37" s="35">
        <v>44918</v>
      </c>
      <c r="H37" s="35">
        <v>45015</v>
      </c>
      <c r="I37" s="36">
        <v>97</v>
      </c>
      <c r="J37" s="27"/>
      <c r="K37" s="35">
        <v>44918</v>
      </c>
      <c r="L37" s="35">
        <v>45015</v>
      </c>
      <c r="M37" s="36">
        <v>97</v>
      </c>
      <c r="N37" s="27"/>
      <c r="O37" s="35">
        <v>44918</v>
      </c>
      <c r="P37" s="35">
        <v>45015</v>
      </c>
      <c r="Q37" s="36">
        <v>97</v>
      </c>
      <c r="R37" s="27"/>
      <c r="S37" s="35">
        <v>44916</v>
      </c>
      <c r="T37" s="35">
        <v>45015</v>
      </c>
      <c r="U37" s="36">
        <v>99</v>
      </c>
    </row>
    <row r="38" spans="1:24" ht="15" customHeight="1" x14ac:dyDescent="0.25">
      <c r="A38" s="21" t="s">
        <v>61</v>
      </c>
      <c r="B38" s="21"/>
      <c r="C38" s="25">
        <v>45280</v>
      </c>
      <c r="D38" s="25">
        <v>45379</v>
      </c>
      <c r="E38" s="26">
        <v>99</v>
      </c>
      <c r="F38" s="27"/>
      <c r="G38" s="25">
        <v>45280</v>
      </c>
      <c r="H38" s="25">
        <v>45384</v>
      </c>
      <c r="I38" s="26">
        <v>104</v>
      </c>
      <c r="J38" s="27"/>
      <c r="K38" s="25">
        <v>45279</v>
      </c>
      <c r="L38" s="25">
        <v>45384</v>
      </c>
      <c r="M38" s="26">
        <v>105</v>
      </c>
      <c r="N38" s="27"/>
      <c r="O38" s="25">
        <v>45280</v>
      </c>
      <c r="P38" s="25">
        <v>45384</v>
      </c>
      <c r="Q38" s="26">
        <v>104</v>
      </c>
      <c r="R38" s="27"/>
      <c r="S38" s="25">
        <v>45296</v>
      </c>
      <c r="T38" s="25">
        <v>45384</v>
      </c>
      <c r="U38" s="26">
        <v>88</v>
      </c>
    </row>
    <row r="39" spans="1:24" ht="15" customHeight="1" x14ac:dyDescent="0.25">
      <c r="A39" s="39" t="s">
        <v>62</v>
      </c>
      <c r="B39" s="39"/>
      <c r="C39" s="35">
        <v>45640</v>
      </c>
      <c r="D39" s="35">
        <v>45750</v>
      </c>
      <c r="E39" s="36">
        <v>110</v>
      </c>
      <c r="F39" s="27"/>
      <c r="G39" s="35">
        <v>45649</v>
      </c>
      <c r="H39" s="35">
        <v>45750</v>
      </c>
      <c r="I39" s="36">
        <v>101</v>
      </c>
      <c r="J39" s="27"/>
      <c r="K39" s="35">
        <v>45646</v>
      </c>
      <c r="L39" s="35">
        <v>45754</v>
      </c>
      <c r="M39" s="36">
        <v>108</v>
      </c>
      <c r="N39" s="27"/>
      <c r="O39" s="35">
        <v>45647</v>
      </c>
      <c r="P39" s="35">
        <v>45754</v>
      </c>
      <c r="Q39" s="36">
        <v>107</v>
      </c>
      <c r="R39" s="27"/>
      <c r="S39" s="35">
        <v>45673</v>
      </c>
      <c r="T39" s="35">
        <v>45754</v>
      </c>
      <c r="U39" s="36">
        <v>81</v>
      </c>
    </row>
    <row r="40" spans="1:24" ht="15.75" customHeight="1" thickBot="1" x14ac:dyDescent="0.3">
      <c r="A40" s="11"/>
      <c r="B40" s="11"/>
      <c r="C40" s="14"/>
      <c r="D40" s="14"/>
      <c r="E40" s="13"/>
      <c r="F40" s="13"/>
      <c r="G40" s="14"/>
      <c r="H40" s="14"/>
      <c r="I40" s="13"/>
      <c r="J40" s="13"/>
      <c r="K40" s="14"/>
      <c r="L40" s="14"/>
      <c r="M40" s="13"/>
      <c r="N40" s="13"/>
      <c r="O40" s="14"/>
      <c r="P40" s="14"/>
      <c r="Q40" s="13"/>
      <c r="R40" s="13"/>
      <c r="S40" s="14"/>
      <c r="T40" s="14"/>
      <c r="U40" s="13"/>
    </row>
    <row r="41" spans="1:24" x14ac:dyDescent="0.25">
      <c r="A41" s="50" t="s">
        <v>53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20"/>
      <c r="W41" s="20"/>
      <c r="X41" s="20"/>
    </row>
    <row r="42" spans="1:24" x14ac:dyDescent="0.25">
      <c r="A42" s="48" t="s">
        <v>56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20"/>
      <c r="W42" s="20"/>
      <c r="X42" s="20"/>
    </row>
    <row r="43" spans="1:24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0"/>
      <c r="W43" s="20"/>
      <c r="X43" s="20"/>
    </row>
    <row r="44" spans="1:24" ht="20.100000000000001" customHeight="1" x14ac:dyDescent="0.25">
      <c r="A44" s="52" t="s">
        <v>45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8"/>
      <c r="W44" s="8"/>
      <c r="X44" s="8"/>
    </row>
    <row r="45" spans="1:24" ht="20.100000000000001" customHeight="1" x14ac:dyDescent="0.25">
      <c r="A45" s="49" t="s">
        <v>63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17"/>
      <c r="W45" s="17"/>
      <c r="X45" s="17"/>
    </row>
    <row r="46" spans="1:24" ht="1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7"/>
      <c r="W46" s="17"/>
      <c r="X46" s="17"/>
    </row>
    <row r="47" spans="1:24" ht="15" customHeight="1" thickBot="1" x14ac:dyDescent="0.3"/>
    <row r="48" spans="1:24" ht="60" customHeight="1" x14ac:dyDescent="0.25">
      <c r="A48" s="9"/>
      <c r="B48" s="9"/>
      <c r="C48" s="51" t="s">
        <v>36</v>
      </c>
      <c r="D48" s="51"/>
      <c r="E48" s="51"/>
      <c r="F48" s="15"/>
      <c r="G48" s="51" t="s">
        <v>35</v>
      </c>
      <c r="H48" s="51"/>
      <c r="I48" s="51"/>
      <c r="J48" s="15"/>
      <c r="K48" s="51" t="s">
        <v>37</v>
      </c>
      <c r="L48" s="51"/>
      <c r="M48" s="51"/>
      <c r="N48" s="15"/>
      <c r="O48" s="51" t="s">
        <v>38</v>
      </c>
      <c r="P48" s="51"/>
      <c r="Q48" s="51"/>
      <c r="R48" s="15"/>
      <c r="S48" s="51" t="s">
        <v>34</v>
      </c>
      <c r="T48" s="51"/>
      <c r="U48" s="51"/>
    </row>
    <row r="49" spans="1:21" ht="15.75" customHeight="1" thickBot="1" x14ac:dyDescent="0.3">
      <c r="A49" s="33" t="s">
        <v>55</v>
      </c>
      <c r="B49" s="30"/>
      <c r="C49" s="30" t="s">
        <v>1</v>
      </c>
      <c r="D49" s="30" t="s">
        <v>46</v>
      </c>
      <c r="E49" s="30" t="s">
        <v>47</v>
      </c>
      <c r="F49" s="7"/>
      <c r="G49" s="30" t="s">
        <v>1</v>
      </c>
      <c r="H49" s="30" t="s">
        <v>46</v>
      </c>
      <c r="I49" s="30" t="s">
        <v>47</v>
      </c>
      <c r="J49" s="7"/>
      <c r="K49" s="30" t="s">
        <v>1</v>
      </c>
      <c r="L49" s="30" t="s">
        <v>46</v>
      </c>
      <c r="M49" s="30" t="s">
        <v>47</v>
      </c>
      <c r="N49" s="7"/>
      <c r="O49" s="30" t="s">
        <v>1</v>
      </c>
      <c r="P49" s="30" t="s">
        <v>46</v>
      </c>
      <c r="Q49" s="30" t="s">
        <v>47</v>
      </c>
      <c r="R49" s="7"/>
      <c r="S49" s="30" t="s">
        <v>1</v>
      </c>
      <c r="T49" s="30" t="s">
        <v>46</v>
      </c>
      <c r="U49" s="30" t="s">
        <v>47</v>
      </c>
    </row>
    <row r="50" spans="1:21" ht="15" customHeight="1" x14ac:dyDescent="0.25">
      <c r="A50" s="7"/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" customHeight="1" x14ac:dyDescent="0.25">
      <c r="A51" s="21" t="s">
        <v>0</v>
      </c>
      <c r="B51" s="21"/>
      <c r="C51" s="25">
        <v>34352</v>
      </c>
      <c r="D51" s="25">
        <v>34424</v>
      </c>
      <c r="E51" s="26">
        <f t="shared" ref="E51:E78" si="6">D51-C51</f>
        <v>72</v>
      </c>
      <c r="F51" s="27"/>
      <c r="G51" s="25">
        <v>34321</v>
      </c>
      <c r="H51" s="25">
        <v>34421</v>
      </c>
      <c r="I51" s="26">
        <f t="shared" ref="I51:I78" si="7">H51-G51</f>
        <v>100</v>
      </c>
      <c r="J51" s="27"/>
      <c r="K51" s="40" t="s">
        <v>52</v>
      </c>
      <c r="L51" s="40" t="s">
        <v>52</v>
      </c>
      <c r="M51" s="26" t="s">
        <v>52</v>
      </c>
      <c r="N51" s="27"/>
      <c r="O51" s="25">
        <v>34383</v>
      </c>
      <c r="P51" s="25">
        <v>34442</v>
      </c>
      <c r="Q51" s="26">
        <f t="shared" ref="Q51:Q78" si="8">P51-O51</f>
        <v>59</v>
      </c>
      <c r="R51" s="27"/>
      <c r="S51" s="25">
        <v>34383</v>
      </c>
      <c r="T51" s="25">
        <v>34442</v>
      </c>
      <c r="U51" s="26">
        <f t="shared" ref="U51:U78" si="9">T51-S51</f>
        <v>59</v>
      </c>
    </row>
    <row r="52" spans="1:21" ht="15" customHeight="1" x14ac:dyDescent="0.25">
      <c r="A52" s="34" t="s">
        <v>2</v>
      </c>
      <c r="B52" s="34"/>
      <c r="C52" s="35">
        <v>34690</v>
      </c>
      <c r="D52" s="35">
        <v>34780</v>
      </c>
      <c r="E52" s="36">
        <f t="shared" si="6"/>
        <v>90</v>
      </c>
      <c r="F52" s="27"/>
      <c r="G52" s="35">
        <v>34669</v>
      </c>
      <c r="H52" s="35">
        <v>34784</v>
      </c>
      <c r="I52" s="36">
        <f t="shared" si="7"/>
        <v>115</v>
      </c>
      <c r="J52" s="27"/>
      <c r="K52" s="41" t="s">
        <v>52</v>
      </c>
      <c r="L52" s="41" t="s">
        <v>52</v>
      </c>
      <c r="M52" s="36" t="s">
        <v>52</v>
      </c>
      <c r="N52" s="27"/>
      <c r="O52" s="35">
        <v>34712</v>
      </c>
      <c r="P52" s="35">
        <v>34787</v>
      </c>
      <c r="Q52" s="36">
        <f t="shared" si="8"/>
        <v>75</v>
      </c>
      <c r="R52" s="27"/>
      <c r="S52" s="35">
        <v>34729</v>
      </c>
      <c r="T52" s="35">
        <v>34780</v>
      </c>
      <c r="U52" s="36">
        <f t="shared" si="9"/>
        <v>51</v>
      </c>
    </row>
    <row r="53" spans="1:21" ht="15" customHeight="1" x14ac:dyDescent="0.25">
      <c r="A53" s="21" t="s">
        <v>3</v>
      </c>
      <c r="B53" s="21"/>
      <c r="C53" s="25">
        <v>35084</v>
      </c>
      <c r="D53" s="25">
        <v>35139</v>
      </c>
      <c r="E53" s="26">
        <f t="shared" si="6"/>
        <v>55</v>
      </c>
      <c r="F53" s="27"/>
      <c r="G53" s="25">
        <v>35034</v>
      </c>
      <c r="H53" s="25">
        <v>35149</v>
      </c>
      <c r="I53" s="26">
        <f t="shared" si="7"/>
        <v>115</v>
      </c>
      <c r="J53" s="27"/>
      <c r="K53" s="40" t="s">
        <v>52</v>
      </c>
      <c r="L53" s="40" t="s">
        <v>52</v>
      </c>
      <c r="M53" s="26" t="s">
        <v>52</v>
      </c>
      <c r="N53" s="27"/>
      <c r="O53" s="25">
        <v>35079</v>
      </c>
      <c r="P53" s="25">
        <v>35144</v>
      </c>
      <c r="Q53" s="26">
        <f t="shared" si="8"/>
        <v>65</v>
      </c>
      <c r="R53" s="27"/>
      <c r="S53" s="25">
        <v>35097</v>
      </c>
      <c r="T53" s="25">
        <v>35144</v>
      </c>
      <c r="U53" s="26">
        <f t="shared" si="9"/>
        <v>47</v>
      </c>
    </row>
    <row r="54" spans="1:21" ht="15" customHeight="1" x14ac:dyDescent="0.25">
      <c r="A54" s="34" t="s">
        <v>4</v>
      </c>
      <c r="B54" s="34"/>
      <c r="C54" s="35">
        <v>35441</v>
      </c>
      <c r="D54" s="35">
        <v>35506</v>
      </c>
      <c r="E54" s="36">
        <f t="shared" si="6"/>
        <v>65</v>
      </c>
      <c r="F54" s="27"/>
      <c r="G54" s="35">
        <v>35408</v>
      </c>
      <c r="H54" s="35">
        <v>35531</v>
      </c>
      <c r="I54" s="36">
        <f t="shared" si="7"/>
        <v>123</v>
      </c>
      <c r="J54" s="27"/>
      <c r="K54" s="41" t="s">
        <v>52</v>
      </c>
      <c r="L54" s="41" t="s">
        <v>52</v>
      </c>
      <c r="M54" s="36" t="s">
        <v>52</v>
      </c>
      <c r="N54" s="27"/>
      <c r="O54" s="35">
        <v>35450</v>
      </c>
      <c r="P54" s="35">
        <v>35514</v>
      </c>
      <c r="Q54" s="36">
        <f t="shared" si="8"/>
        <v>64</v>
      </c>
      <c r="R54" s="27"/>
      <c r="S54" s="35">
        <v>35468</v>
      </c>
      <c r="T54" s="35">
        <v>35514</v>
      </c>
      <c r="U54" s="36">
        <f t="shared" si="9"/>
        <v>46</v>
      </c>
    </row>
    <row r="55" spans="1:21" ht="15" customHeight="1" x14ac:dyDescent="0.25">
      <c r="A55" s="21" t="s">
        <v>5</v>
      </c>
      <c r="B55" s="21"/>
      <c r="C55" s="25">
        <v>35818</v>
      </c>
      <c r="D55" s="25">
        <v>35870</v>
      </c>
      <c r="E55" s="26">
        <f t="shared" si="6"/>
        <v>52</v>
      </c>
      <c r="F55" s="27"/>
      <c r="G55" s="25">
        <v>35782</v>
      </c>
      <c r="H55" s="25">
        <v>35870</v>
      </c>
      <c r="I55" s="26">
        <f t="shared" si="7"/>
        <v>88</v>
      </c>
      <c r="J55" s="27"/>
      <c r="K55" s="40" t="s">
        <v>52</v>
      </c>
      <c r="L55" s="40" t="s">
        <v>52</v>
      </c>
      <c r="M55" s="26" t="s">
        <v>52</v>
      </c>
      <c r="N55" s="27"/>
      <c r="O55" s="25">
        <v>35818</v>
      </c>
      <c r="P55" s="25">
        <v>35894</v>
      </c>
      <c r="Q55" s="26">
        <f t="shared" si="8"/>
        <v>76</v>
      </c>
      <c r="R55" s="27"/>
      <c r="S55" s="25">
        <v>35833</v>
      </c>
      <c r="T55" s="25">
        <v>35894</v>
      </c>
      <c r="U55" s="26">
        <f t="shared" si="9"/>
        <v>61</v>
      </c>
    </row>
    <row r="56" spans="1:21" ht="15" customHeight="1" x14ac:dyDescent="0.25">
      <c r="A56" s="34" t="s">
        <v>6</v>
      </c>
      <c r="B56" s="34"/>
      <c r="C56" s="35">
        <v>36150</v>
      </c>
      <c r="D56" s="35">
        <v>36235</v>
      </c>
      <c r="E56" s="36">
        <f t="shared" si="6"/>
        <v>85</v>
      </c>
      <c r="F56" s="27"/>
      <c r="G56" s="35">
        <v>36150</v>
      </c>
      <c r="H56" s="35">
        <v>36235</v>
      </c>
      <c r="I56" s="36">
        <f t="shared" si="7"/>
        <v>85</v>
      </c>
      <c r="J56" s="27"/>
      <c r="K56" s="41" t="s">
        <v>52</v>
      </c>
      <c r="L56" s="41" t="s">
        <v>52</v>
      </c>
      <c r="M56" s="36" t="s">
        <v>52</v>
      </c>
      <c r="N56" s="27"/>
      <c r="O56" s="35">
        <v>36185</v>
      </c>
      <c r="P56" s="35">
        <v>36257</v>
      </c>
      <c r="Q56" s="36">
        <f t="shared" si="8"/>
        <v>72</v>
      </c>
      <c r="R56" s="27"/>
      <c r="S56" s="35">
        <v>36199</v>
      </c>
      <c r="T56" s="35">
        <v>36251</v>
      </c>
      <c r="U56" s="36">
        <f t="shared" si="9"/>
        <v>52</v>
      </c>
    </row>
    <row r="57" spans="1:21" ht="15" customHeight="1" x14ac:dyDescent="0.25">
      <c r="A57" s="21" t="s">
        <v>7</v>
      </c>
      <c r="B57" s="21"/>
      <c r="C57" s="25">
        <v>36536</v>
      </c>
      <c r="D57" s="25">
        <v>36600</v>
      </c>
      <c r="E57" s="26">
        <f t="shared" si="6"/>
        <v>64</v>
      </c>
      <c r="F57" s="27"/>
      <c r="G57" s="25">
        <v>36507</v>
      </c>
      <c r="H57" s="25">
        <v>36600</v>
      </c>
      <c r="I57" s="26">
        <f t="shared" si="7"/>
        <v>93</v>
      </c>
      <c r="J57" s="27"/>
      <c r="K57" s="40" t="s">
        <v>52</v>
      </c>
      <c r="L57" s="40" t="s">
        <v>52</v>
      </c>
      <c r="M57" s="26" t="s">
        <v>52</v>
      </c>
      <c r="N57" s="27"/>
      <c r="O57" s="25">
        <v>36557</v>
      </c>
      <c r="P57" s="25">
        <v>36636</v>
      </c>
      <c r="Q57" s="26">
        <f t="shared" si="8"/>
        <v>79</v>
      </c>
      <c r="R57" s="27"/>
      <c r="S57" s="25">
        <v>36570</v>
      </c>
      <c r="T57" s="25">
        <v>36628</v>
      </c>
      <c r="U57" s="26">
        <f t="shared" si="9"/>
        <v>58</v>
      </c>
    </row>
    <row r="58" spans="1:21" ht="15" customHeight="1" x14ac:dyDescent="0.25">
      <c r="A58" s="34" t="s">
        <v>8</v>
      </c>
      <c r="B58" s="34"/>
      <c r="C58" s="35">
        <v>36878</v>
      </c>
      <c r="D58" s="35">
        <v>36965</v>
      </c>
      <c r="E58" s="36">
        <f t="shared" si="6"/>
        <v>87</v>
      </c>
      <c r="F58" s="27"/>
      <c r="G58" s="35">
        <v>36866</v>
      </c>
      <c r="H58" s="35">
        <v>36965</v>
      </c>
      <c r="I58" s="36">
        <f t="shared" si="7"/>
        <v>99</v>
      </c>
      <c r="J58" s="27"/>
      <c r="K58" s="41" t="s">
        <v>52</v>
      </c>
      <c r="L58" s="41" t="s">
        <v>52</v>
      </c>
      <c r="M58" s="36" t="s">
        <v>52</v>
      </c>
      <c r="N58" s="27"/>
      <c r="O58" s="35">
        <v>36942</v>
      </c>
      <c r="P58" s="35">
        <v>36995</v>
      </c>
      <c r="Q58" s="36">
        <f t="shared" si="8"/>
        <v>53</v>
      </c>
      <c r="R58" s="27"/>
      <c r="S58" s="35">
        <v>36960</v>
      </c>
      <c r="T58" s="35">
        <v>36995</v>
      </c>
      <c r="U58" s="36">
        <f t="shared" si="9"/>
        <v>35</v>
      </c>
    </row>
    <row r="59" spans="1:21" ht="15" customHeight="1" x14ac:dyDescent="0.25">
      <c r="A59" s="21" t="s">
        <v>9</v>
      </c>
      <c r="B59" s="21"/>
      <c r="C59" s="25">
        <v>37270</v>
      </c>
      <c r="D59" s="25">
        <v>37333</v>
      </c>
      <c r="E59" s="26">
        <f t="shared" si="6"/>
        <v>63</v>
      </c>
      <c r="F59" s="27"/>
      <c r="G59" s="25">
        <v>37239</v>
      </c>
      <c r="H59" s="25">
        <v>37333</v>
      </c>
      <c r="I59" s="26">
        <f t="shared" si="7"/>
        <v>94</v>
      </c>
      <c r="J59" s="27"/>
      <c r="K59" s="40" t="s">
        <v>52</v>
      </c>
      <c r="L59" s="40" t="s">
        <v>52</v>
      </c>
      <c r="M59" s="26" t="s">
        <v>52</v>
      </c>
      <c r="N59" s="27"/>
      <c r="O59" s="25">
        <v>37280</v>
      </c>
      <c r="P59" s="25">
        <v>37371</v>
      </c>
      <c r="Q59" s="26">
        <f t="shared" si="8"/>
        <v>91</v>
      </c>
      <c r="R59" s="27"/>
      <c r="S59" s="25">
        <v>37298</v>
      </c>
      <c r="T59" s="25">
        <v>37371</v>
      </c>
      <c r="U59" s="26">
        <f t="shared" si="9"/>
        <v>73</v>
      </c>
    </row>
    <row r="60" spans="1:21" ht="15" customHeight="1" x14ac:dyDescent="0.25">
      <c r="A60" s="34" t="s">
        <v>10</v>
      </c>
      <c r="B60" s="34"/>
      <c r="C60" s="35">
        <v>37630</v>
      </c>
      <c r="D60" s="35">
        <v>37698</v>
      </c>
      <c r="E60" s="36">
        <f t="shared" si="6"/>
        <v>68</v>
      </c>
      <c r="F60" s="27"/>
      <c r="G60" s="35">
        <v>37608</v>
      </c>
      <c r="H60" s="35">
        <v>37698</v>
      </c>
      <c r="I60" s="36">
        <f t="shared" si="7"/>
        <v>90</v>
      </c>
      <c r="J60" s="27"/>
      <c r="K60" s="41" t="s">
        <v>52</v>
      </c>
      <c r="L60" s="41" t="s">
        <v>52</v>
      </c>
      <c r="M60" s="36" t="s">
        <v>52</v>
      </c>
      <c r="N60" s="27"/>
      <c r="O60" s="35">
        <v>37648</v>
      </c>
      <c r="P60" s="35">
        <v>37728</v>
      </c>
      <c r="Q60" s="36">
        <f t="shared" si="8"/>
        <v>80</v>
      </c>
      <c r="R60" s="27"/>
      <c r="S60" s="35">
        <v>37662</v>
      </c>
      <c r="T60" s="35">
        <v>37728</v>
      </c>
      <c r="U60" s="36">
        <f t="shared" si="9"/>
        <v>66</v>
      </c>
    </row>
    <row r="61" spans="1:21" ht="15" customHeight="1" x14ac:dyDescent="0.25">
      <c r="A61" s="21" t="s">
        <v>11</v>
      </c>
      <c r="B61" s="21"/>
      <c r="C61" s="25">
        <v>37967</v>
      </c>
      <c r="D61" s="25">
        <v>38062</v>
      </c>
      <c r="E61" s="26">
        <f t="shared" si="6"/>
        <v>95</v>
      </c>
      <c r="F61" s="27"/>
      <c r="G61" s="25">
        <v>37971</v>
      </c>
      <c r="H61" s="25">
        <v>38062</v>
      </c>
      <c r="I61" s="26">
        <f t="shared" si="7"/>
        <v>91</v>
      </c>
      <c r="J61" s="27"/>
      <c r="K61" s="40" t="s">
        <v>52</v>
      </c>
      <c r="L61" s="40" t="s">
        <v>52</v>
      </c>
      <c r="M61" s="26" t="s">
        <v>52</v>
      </c>
      <c r="N61" s="27"/>
      <c r="O61" s="25">
        <v>38030</v>
      </c>
      <c r="P61" s="25">
        <v>38099</v>
      </c>
      <c r="Q61" s="26">
        <f t="shared" si="8"/>
        <v>69</v>
      </c>
      <c r="R61" s="27"/>
      <c r="S61" s="25">
        <v>38055</v>
      </c>
      <c r="T61" s="25">
        <v>38099</v>
      </c>
      <c r="U61" s="26">
        <f t="shared" si="9"/>
        <v>44</v>
      </c>
    </row>
    <row r="62" spans="1:21" ht="15" customHeight="1" x14ac:dyDescent="0.25">
      <c r="A62" s="34" t="s">
        <v>12</v>
      </c>
      <c r="B62" s="34"/>
      <c r="C62" s="35">
        <v>38342</v>
      </c>
      <c r="D62" s="35">
        <v>38426</v>
      </c>
      <c r="E62" s="36">
        <f t="shared" si="6"/>
        <v>84</v>
      </c>
      <c r="F62" s="27"/>
      <c r="G62" s="35">
        <v>38334</v>
      </c>
      <c r="H62" s="35">
        <v>38426</v>
      </c>
      <c r="I62" s="36">
        <f t="shared" si="7"/>
        <v>92</v>
      </c>
      <c r="J62" s="27"/>
      <c r="K62" s="41" t="s">
        <v>52</v>
      </c>
      <c r="L62" s="41" t="s">
        <v>52</v>
      </c>
      <c r="M62" s="36" t="s">
        <v>52</v>
      </c>
      <c r="N62" s="27"/>
      <c r="O62" s="35">
        <v>38366</v>
      </c>
      <c r="P62" s="35">
        <v>38455</v>
      </c>
      <c r="Q62" s="36">
        <f t="shared" si="8"/>
        <v>89</v>
      </c>
      <c r="R62" s="27"/>
      <c r="S62" s="35">
        <v>38380</v>
      </c>
      <c r="T62" s="35">
        <v>38455</v>
      </c>
      <c r="U62" s="36">
        <f t="shared" si="9"/>
        <v>75</v>
      </c>
    </row>
    <row r="63" spans="1:21" ht="15" customHeight="1" x14ac:dyDescent="0.25">
      <c r="A63" s="21" t="s">
        <v>13</v>
      </c>
      <c r="B63" s="21"/>
      <c r="C63" s="25">
        <v>38708</v>
      </c>
      <c r="D63" s="25">
        <v>38798</v>
      </c>
      <c r="E63" s="26">
        <f t="shared" si="6"/>
        <v>90</v>
      </c>
      <c r="F63" s="27"/>
      <c r="G63" s="25">
        <v>38694</v>
      </c>
      <c r="H63" s="25">
        <v>38798</v>
      </c>
      <c r="I63" s="26">
        <f t="shared" si="7"/>
        <v>104</v>
      </c>
      <c r="J63" s="27"/>
      <c r="K63" s="40" t="s">
        <v>52</v>
      </c>
      <c r="L63" s="40" t="s">
        <v>52</v>
      </c>
      <c r="M63" s="26" t="s">
        <v>52</v>
      </c>
      <c r="N63" s="27"/>
      <c r="O63" s="25">
        <v>38755</v>
      </c>
      <c r="P63" s="25">
        <v>38823</v>
      </c>
      <c r="Q63" s="26">
        <f t="shared" si="8"/>
        <v>68</v>
      </c>
      <c r="R63" s="27"/>
      <c r="S63" s="25">
        <v>38792</v>
      </c>
      <c r="T63" s="25">
        <v>38823</v>
      </c>
      <c r="U63" s="26">
        <f t="shared" si="9"/>
        <v>31</v>
      </c>
    </row>
    <row r="64" spans="1:21" ht="15" customHeight="1" x14ac:dyDescent="0.25">
      <c r="A64" s="34" t="s">
        <v>14</v>
      </c>
      <c r="B64" s="34"/>
      <c r="C64" s="35">
        <v>39087</v>
      </c>
      <c r="D64" s="35">
        <v>39172</v>
      </c>
      <c r="E64" s="36">
        <f t="shared" si="6"/>
        <v>85</v>
      </c>
      <c r="F64" s="27"/>
      <c r="G64" s="35">
        <v>39052</v>
      </c>
      <c r="H64" s="35">
        <v>39172</v>
      </c>
      <c r="I64" s="36">
        <f t="shared" si="7"/>
        <v>120</v>
      </c>
      <c r="J64" s="27"/>
      <c r="K64" s="41" t="s">
        <v>52</v>
      </c>
      <c r="L64" s="41" t="s">
        <v>52</v>
      </c>
      <c r="M64" s="36" t="s">
        <v>52</v>
      </c>
      <c r="N64" s="27"/>
      <c r="O64" s="35">
        <v>39116</v>
      </c>
      <c r="P64" s="35">
        <v>39184</v>
      </c>
      <c r="Q64" s="36">
        <f t="shared" si="8"/>
        <v>68</v>
      </c>
      <c r="R64" s="27"/>
      <c r="S64" s="35">
        <v>39141</v>
      </c>
      <c r="T64" s="35">
        <v>39184</v>
      </c>
      <c r="U64" s="36">
        <f t="shared" si="9"/>
        <v>43</v>
      </c>
    </row>
    <row r="65" spans="1:21" ht="15" customHeight="1" x14ac:dyDescent="0.25">
      <c r="A65" s="21" t="s">
        <v>15</v>
      </c>
      <c r="B65" s="21"/>
      <c r="C65" s="25">
        <v>39438</v>
      </c>
      <c r="D65" s="25">
        <v>39547</v>
      </c>
      <c r="E65" s="26">
        <f t="shared" si="6"/>
        <v>109</v>
      </c>
      <c r="F65" s="27"/>
      <c r="G65" s="25">
        <v>39430</v>
      </c>
      <c r="H65" s="25">
        <v>39546</v>
      </c>
      <c r="I65" s="26">
        <f t="shared" si="7"/>
        <v>116</v>
      </c>
      <c r="J65" s="27"/>
      <c r="K65" s="40" t="s">
        <v>52</v>
      </c>
      <c r="L65" s="40" t="s">
        <v>52</v>
      </c>
      <c r="M65" s="26" t="s">
        <v>52</v>
      </c>
      <c r="N65" s="27"/>
      <c r="O65" s="25">
        <v>39486</v>
      </c>
      <c r="P65" s="25">
        <v>39549</v>
      </c>
      <c r="Q65" s="26">
        <f t="shared" si="8"/>
        <v>63</v>
      </c>
      <c r="R65" s="27"/>
      <c r="S65" s="25">
        <v>39506</v>
      </c>
      <c r="T65" s="25">
        <v>39549</v>
      </c>
      <c r="U65" s="26">
        <f t="shared" si="9"/>
        <v>43</v>
      </c>
    </row>
    <row r="66" spans="1:21" ht="15" customHeight="1" x14ac:dyDescent="0.25">
      <c r="A66" s="34" t="s">
        <v>16</v>
      </c>
      <c r="B66" s="34"/>
      <c r="C66" s="35">
        <v>39801</v>
      </c>
      <c r="D66" s="35">
        <v>39908</v>
      </c>
      <c r="E66" s="36">
        <f t="shared" si="6"/>
        <v>107</v>
      </c>
      <c r="F66" s="27"/>
      <c r="G66" s="35">
        <v>39797</v>
      </c>
      <c r="H66" s="35">
        <v>39908</v>
      </c>
      <c r="I66" s="36">
        <f t="shared" si="7"/>
        <v>111</v>
      </c>
      <c r="J66" s="27"/>
      <c r="K66" s="41" t="s">
        <v>52</v>
      </c>
      <c r="L66" s="41" t="s">
        <v>52</v>
      </c>
      <c r="M66" s="36" t="s">
        <v>52</v>
      </c>
      <c r="N66" s="27"/>
      <c r="O66" s="35">
        <v>39836</v>
      </c>
      <c r="P66" s="35">
        <v>39917</v>
      </c>
      <c r="Q66" s="36">
        <f t="shared" si="8"/>
        <v>81</v>
      </c>
      <c r="R66" s="27"/>
      <c r="S66" s="35">
        <v>39865</v>
      </c>
      <c r="T66" s="35">
        <v>39917</v>
      </c>
      <c r="U66" s="36">
        <f t="shared" si="9"/>
        <v>52</v>
      </c>
    </row>
    <row r="67" spans="1:21" ht="15" customHeight="1" x14ac:dyDescent="0.25">
      <c r="A67" s="21" t="s">
        <v>17</v>
      </c>
      <c r="B67" s="21"/>
      <c r="C67" s="25">
        <v>40165</v>
      </c>
      <c r="D67" s="25">
        <v>40268</v>
      </c>
      <c r="E67" s="26">
        <f t="shared" si="6"/>
        <v>103</v>
      </c>
      <c r="F67" s="27"/>
      <c r="G67" s="25">
        <v>40156</v>
      </c>
      <c r="H67" s="25">
        <v>40268</v>
      </c>
      <c r="I67" s="26">
        <f t="shared" si="7"/>
        <v>112</v>
      </c>
      <c r="J67" s="27"/>
      <c r="K67" s="40" t="s">
        <v>52</v>
      </c>
      <c r="L67" s="40" t="s">
        <v>52</v>
      </c>
      <c r="M67" s="26" t="s">
        <v>52</v>
      </c>
      <c r="N67" s="27"/>
      <c r="O67" s="25">
        <v>40198</v>
      </c>
      <c r="P67" s="25">
        <v>40279</v>
      </c>
      <c r="Q67" s="26">
        <f t="shared" si="8"/>
        <v>81</v>
      </c>
      <c r="R67" s="27"/>
      <c r="S67" s="25">
        <v>40231</v>
      </c>
      <c r="T67" s="25">
        <v>40279</v>
      </c>
      <c r="U67" s="26">
        <f t="shared" si="9"/>
        <v>48</v>
      </c>
    </row>
    <row r="68" spans="1:21" ht="15" customHeight="1" x14ac:dyDescent="0.25">
      <c r="A68" s="34" t="s">
        <v>18</v>
      </c>
      <c r="B68" s="34"/>
      <c r="C68" s="35">
        <v>40529</v>
      </c>
      <c r="D68" s="35">
        <v>40634</v>
      </c>
      <c r="E68" s="36">
        <f t="shared" si="6"/>
        <v>105</v>
      </c>
      <c r="F68" s="27"/>
      <c r="G68" s="35">
        <v>40522</v>
      </c>
      <c r="H68" s="35">
        <v>40648</v>
      </c>
      <c r="I68" s="36">
        <f t="shared" si="7"/>
        <v>126</v>
      </c>
      <c r="J68" s="27"/>
      <c r="K68" s="35">
        <v>40588</v>
      </c>
      <c r="L68" s="35">
        <v>40640</v>
      </c>
      <c r="M68" s="36">
        <f t="shared" ref="M68:M77" si="10">L68-K68</f>
        <v>52</v>
      </c>
      <c r="N68" s="27"/>
      <c r="O68" s="35">
        <v>40557</v>
      </c>
      <c r="P68" s="35">
        <v>40641</v>
      </c>
      <c r="Q68" s="36">
        <f t="shared" si="8"/>
        <v>84</v>
      </c>
      <c r="R68" s="27"/>
      <c r="S68" s="35">
        <v>40579</v>
      </c>
      <c r="T68" s="35">
        <v>40641</v>
      </c>
      <c r="U68" s="36">
        <f t="shared" si="9"/>
        <v>62</v>
      </c>
    </row>
    <row r="69" spans="1:21" ht="15" customHeight="1" x14ac:dyDescent="0.25">
      <c r="A69" s="21" t="s">
        <v>19</v>
      </c>
      <c r="B69" s="21"/>
      <c r="C69" s="25">
        <v>40893</v>
      </c>
      <c r="D69" s="25">
        <v>41001</v>
      </c>
      <c r="E69" s="26">
        <f t="shared" si="6"/>
        <v>108</v>
      </c>
      <c r="F69" s="27"/>
      <c r="G69" s="25">
        <v>40879</v>
      </c>
      <c r="H69" s="25">
        <v>41001</v>
      </c>
      <c r="I69" s="26">
        <f t="shared" si="7"/>
        <v>122</v>
      </c>
      <c r="J69" s="27"/>
      <c r="K69" s="25">
        <v>40974</v>
      </c>
      <c r="L69" s="25">
        <v>41009</v>
      </c>
      <c r="M69" s="26">
        <f t="shared" si="10"/>
        <v>35</v>
      </c>
      <c r="N69" s="27"/>
      <c r="O69" s="25">
        <v>40933</v>
      </c>
      <c r="P69" s="25">
        <v>41018</v>
      </c>
      <c r="Q69" s="26">
        <f t="shared" si="8"/>
        <v>85</v>
      </c>
      <c r="R69" s="27"/>
      <c r="S69" s="25">
        <v>40956</v>
      </c>
      <c r="T69" s="25">
        <v>41018</v>
      </c>
      <c r="U69" s="26">
        <f t="shared" si="9"/>
        <v>62</v>
      </c>
    </row>
    <row r="70" spans="1:21" ht="15" customHeight="1" x14ac:dyDescent="0.25">
      <c r="A70" s="34" t="s">
        <v>20</v>
      </c>
      <c r="B70" s="34"/>
      <c r="C70" s="35">
        <v>41263</v>
      </c>
      <c r="D70" s="35">
        <v>41366</v>
      </c>
      <c r="E70" s="36">
        <f t="shared" si="6"/>
        <v>103</v>
      </c>
      <c r="F70" s="27"/>
      <c r="G70" s="35">
        <v>41235</v>
      </c>
      <c r="H70" s="35">
        <v>41383</v>
      </c>
      <c r="I70" s="36">
        <f t="shared" si="7"/>
        <v>148</v>
      </c>
      <c r="J70" s="27"/>
      <c r="K70" s="35">
        <v>41340</v>
      </c>
      <c r="L70" s="35">
        <v>41373</v>
      </c>
      <c r="M70" s="36">
        <f t="shared" si="10"/>
        <v>33</v>
      </c>
      <c r="N70" s="27"/>
      <c r="O70" s="35">
        <v>41296</v>
      </c>
      <c r="P70" s="35">
        <v>41385</v>
      </c>
      <c r="Q70" s="36">
        <f t="shared" si="8"/>
        <v>89</v>
      </c>
      <c r="R70" s="27"/>
      <c r="S70" s="35">
        <v>41318</v>
      </c>
      <c r="T70" s="35">
        <v>41385</v>
      </c>
      <c r="U70" s="36">
        <f t="shared" si="9"/>
        <v>67</v>
      </c>
    </row>
    <row r="71" spans="1:21" ht="15" customHeight="1" x14ac:dyDescent="0.25">
      <c r="A71" s="21" t="s">
        <v>21</v>
      </c>
      <c r="B71" s="21"/>
      <c r="C71" s="25">
        <v>41631</v>
      </c>
      <c r="D71" s="25">
        <v>41738</v>
      </c>
      <c r="E71" s="26">
        <f t="shared" si="6"/>
        <v>107</v>
      </c>
      <c r="F71" s="27"/>
      <c r="G71" s="25">
        <v>41620</v>
      </c>
      <c r="H71" s="25">
        <v>41745</v>
      </c>
      <c r="I71" s="26">
        <f t="shared" si="7"/>
        <v>125</v>
      </c>
      <c r="J71" s="27"/>
      <c r="K71" s="25">
        <v>41705</v>
      </c>
      <c r="L71" s="25">
        <v>41751</v>
      </c>
      <c r="M71" s="26">
        <f t="shared" si="10"/>
        <v>46</v>
      </c>
      <c r="N71" s="27"/>
      <c r="O71" s="25">
        <v>41663</v>
      </c>
      <c r="P71" s="25">
        <v>41751</v>
      </c>
      <c r="Q71" s="26">
        <f t="shared" si="8"/>
        <v>88</v>
      </c>
      <c r="R71" s="27"/>
      <c r="S71" s="25">
        <v>41688</v>
      </c>
      <c r="T71" s="25">
        <v>41751</v>
      </c>
      <c r="U71" s="26">
        <f t="shared" si="9"/>
        <v>63</v>
      </c>
    </row>
    <row r="72" spans="1:21" ht="15" customHeight="1" x14ac:dyDescent="0.25">
      <c r="A72" s="34" t="s">
        <v>22</v>
      </c>
      <c r="B72" s="34"/>
      <c r="C72" s="35">
        <v>41990</v>
      </c>
      <c r="D72" s="35">
        <v>42094</v>
      </c>
      <c r="E72" s="36">
        <f t="shared" si="6"/>
        <v>104</v>
      </c>
      <c r="F72" s="27"/>
      <c r="G72" s="35">
        <v>41983</v>
      </c>
      <c r="H72" s="35">
        <v>42094</v>
      </c>
      <c r="I72" s="36">
        <f t="shared" si="7"/>
        <v>111</v>
      </c>
      <c r="J72" s="27"/>
      <c r="K72" s="35">
        <v>42070</v>
      </c>
      <c r="L72" s="35">
        <v>42109</v>
      </c>
      <c r="M72" s="36">
        <f t="shared" si="10"/>
        <v>39</v>
      </c>
      <c r="N72" s="27"/>
      <c r="O72" s="35">
        <v>42023</v>
      </c>
      <c r="P72" s="35">
        <v>42109</v>
      </c>
      <c r="Q72" s="36">
        <f t="shared" si="8"/>
        <v>86</v>
      </c>
      <c r="R72" s="27"/>
      <c r="S72" s="35">
        <v>42051</v>
      </c>
      <c r="T72" s="35">
        <v>42109</v>
      </c>
      <c r="U72" s="36">
        <f t="shared" si="9"/>
        <v>58</v>
      </c>
    </row>
    <row r="73" spans="1:21" ht="15" customHeight="1" x14ac:dyDescent="0.25">
      <c r="A73" s="21" t="s">
        <v>23</v>
      </c>
      <c r="B73" s="21"/>
      <c r="C73" s="25">
        <v>42359</v>
      </c>
      <c r="D73" s="25">
        <v>42460</v>
      </c>
      <c r="E73" s="26">
        <f t="shared" si="6"/>
        <v>101</v>
      </c>
      <c r="F73" s="27"/>
      <c r="G73" s="25">
        <v>42360</v>
      </c>
      <c r="H73" s="25">
        <v>42467</v>
      </c>
      <c r="I73" s="26">
        <f t="shared" si="7"/>
        <v>107</v>
      </c>
      <c r="J73" s="27"/>
      <c r="K73" s="25">
        <v>42443</v>
      </c>
      <c r="L73" s="25">
        <v>42472</v>
      </c>
      <c r="M73" s="26">
        <f t="shared" si="10"/>
        <v>29</v>
      </c>
      <c r="N73" s="27"/>
      <c r="O73" s="25">
        <v>42405</v>
      </c>
      <c r="P73" s="25">
        <v>42472</v>
      </c>
      <c r="Q73" s="26">
        <f t="shared" si="8"/>
        <v>67</v>
      </c>
      <c r="R73" s="27"/>
      <c r="S73" s="25">
        <v>42429</v>
      </c>
      <c r="T73" s="25">
        <v>42472</v>
      </c>
      <c r="U73" s="26">
        <f t="shared" si="9"/>
        <v>43</v>
      </c>
    </row>
    <row r="74" spans="1:21" ht="15" customHeight="1" x14ac:dyDescent="0.25">
      <c r="A74" s="34" t="s">
        <v>24</v>
      </c>
      <c r="B74" s="34"/>
      <c r="C74" s="35">
        <v>42727</v>
      </c>
      <c r="D74" s="35">
        <v>42833</v>
      </c>
      <c r="E74" s="36">
        <f t="shared" si="6"/>
        <v>106</v>
      </c>
      <c r="F74" s="27"/>
      <c r="G74" s="35">
        <v>42719</v>
      </c>
      <c r="H74" s="35">
        <v>42845</v>
      </c>
      <c r="I74" s="36">
        <f t="shared" si="7"/>
        <v>126</v>
      </c>
      <c r="J74" s="27"/>
      <c r="K74" s="35">
        <v>42797</v>
      </c>
      <c r="L74" s="35">
        <v>42833</v>
      </c>
      <c r="M74" s="36">
        <f t="shared" si="10"/>
        <v>36</v>
      </c>
      <c r="N74" s="27"/>
      <c r="O74" s="35">
        <v>42761</v>
      </c>
      <c r="P74" s="35">
        <v>42833</v>
      </c>
      <c r="Q74" s="36">
        <f t="shared" si="8"/>
        <v>72</v>
      </c>
      <c r="R74" s="27"/>
      <c r="S74" s="35">
        <v>42772</v>
      </c>
      <c r="T74" s="35">
        <v>42833</v>
      </c>
      <c r="U74" s="36">
        <f t="shared" si="9"/>
        <v>61</v>
      </c>
    </row>
    <row r="75" spans="1:21" ht="15" customHeight="1" x14ac:dyDescent="0.25">
      <c r="A75" s="21" t="s">
        <v>25</v>
      </c>
      <c r="B75" s="21"/>
      <c r="C75" s="25">
        <v>43089</v>
      </c>
      <c r="D75" s="25">
        <v>43190</v>
      </c>
      <c r="E75" s="26">
        <f t="shared" si="6"/>
        <v>101</v>
      </c>
      <c r="F75" s="27"/>
      <c r="G75" s="25">
        <v>43082</v>
      </c>
      <c r="H75" s="25">
        <v>43198</v>
      </c>
      <c r="I75" s="26">
        <f t="shared" si="7"/>
        <v>116</v>
      </c>
      <c r="J75" s="27"/>
      <c r="K75" s="25">
        <v>43153</v>
      </c>
      <c r="L75" s="25">
        <v>43214</v>
      </c>
      <c r="M75" s="26">
        <f t="shared" si="10"/>
        <v>61</v>
      </c>
      <c r="N75" s="27"/>
      <c r="O75" s="25">
        <v>43124</v>
      </c>
      <c r="P75" s="25">
        <v>43214</v>
      </c>
      <c r="Q75" s="26">
        <f t="shared" si="8"/>
        <v>90</v>
      </c>
      <c r="R75" s="27"/>
      <c r="S75" s="25">
        <v>43136</v>
      </c>
      <c r="T75" s="25">
        <v>43214</v>
      </c>
      <c r="U75" s="26">
        <f t="shared" si="9"/>
        <v>78</v>
      </c>
    </row>
    <row r="76" spans="1:21" ht="15" customHeight="1" x14ac:dyDescent="0.25">
      <c r="A76" s="34" t="s">
        <v>42</v>
      </c>
      <c r="B76" s="34"/>
      <c r="C76" s="35">
        <v>43453</v>
      </c>
      <c r="D76" s="35">
        <v>43544</v>
      </c>
      <c r="E76" s="36">
        <f t="shared" si="6"/>
        <v>91</v>
      </c>
      <c r="F76" s="27"/>
      <c r="G76" s="35">
        <v>43441</v>
      </c>
      <c r="H76" s="35">
        <v>43552</v>
      </c>
      <c r="I76" s="36">
        <f t="shared" si="7"/>
        <v>111</v>
      </c>
      <c r="J76" s="27"/>
      <c r="K76" s="35">
        <v>43544</v>
      </c>
      <c r="L76" s="35">
        <v>43567</v>
      </c>
      <c r="M76" s="36">
        <f t="shared" si="10"/>
        <v>23</v>
      </c>
      <c r="N76" s="27"/>
      <c r="O76" s="35">
        <v>43504</v>
      </c>
      <c r="P76" s="35">
        <v>43567</v>
      </c>
      <c r="Q76" s="36">
        <f t="shared" si="8"/>
        <v>63</v>
      </c>
      <c r="R76" s="27"/>
      <c r="S76" s="35">
        <v>43528</v>
      </c>
      <c r="T76" s="35">
        <v>43567</v>
      </c>
      <c r="U76" s="36">
        <f t="shared" si="9"/>
        <v>39</v>
      </c>
    </row>
    <row r="77" spans="1:21" ht="15" customHeight="1" x14ac:dyDescent="0.25">
      <c r="A77" s="21" t="s">
        <v>43</v>
      </c>
      <c r="B77" s="21"/>
      <c r="C77" s="25">
        <v>43815</v>
      </c>
      <c r="D77" s="25">
        <v>43932</v>
      </c>
      <c r="E77" s="26">
        <f t="shared" si="6"/>
        <v>117</v>
      </c>
      <c r="F77" s="27"/>
      <c r="G77" s="25">
        <v>43813</v>
      </c>
      <c r="H77" s="25">
        <v>43940</v>
      </c>
      <c r="I77" s="26">
        <f t="shared" si="7"/>
        <v>127</v>
      </c>
      <c r="J77" s="27"/>
      <c r="K77" s="25">
        <v>43896</v>
      </c>
      <c r="L77" s="25">
        <v>43931</v>
      </c>
      <c r="M77" s="26">
        <f t="shared" si="10"/>
        <v>35</v>
      </c>
      <c r="N77" s="27"/>
      <c r="O77" s="25">
        <v>43854</v>
      </c>
      <c r="P77" s="25">
        <v>43931</v>
      </c>
      <c r="Q77" s="26">
        <f t="shared" si="8"/>
        <v>77</v>
      </c>
      <c r="R77" s="27"/>
      <c r="S77" s="25">
        <v>43873</v>
      </c>
      <c r="T77" s="25">
        <v>43931</v>
      </c>
      <c r="U77" s="26">
        <f t="shared" si="9"/>
        <v>58</v>
      </c>
    </row>
    <row r="78" spans="1:21" ht="15" customHeight="1" x14ac:dyDescent="0.25">
      <c r="A78" s="39" t="s">
        <v>54</v>
      </c>
      <c r="B78" s="39"/>
      <c r="C78" s="35">
        <v>44189</v>
      </c>
      <c r="D78" s="35">
        <v>44294</v>
      </c>
      <c r="E78" s="36">
        <f t="shared" si="6"/>
        <v>105</v>
      </c>
      <c r="F78" s="27"/>
      <c r="G78" s="35">
        <v>44161</v>
      </c>
      <c r="H78" s="35">
        <v>44305</v>
      </c>
      <c r="I78" s="36">
        <f t="shared" si="7"/>
        <v>144</v>
      </c>
      <c r="J78" s="27"/>
      <c r="K78" s="35">
        <v>44267</v>
      </c>
      <c r="L78" s="35">
        <v>44301</v>
      </c>
      <c r="M78" s="36">
        <f>L78-K78</f>
        <v>34</v>
      </c>
      <c r="N78" s="27"/>
      <c r="O78" s="35">
        <v>44221</v>
      </c>
      <c r="P78" s="35">
        <v>44301</v>
      </c>
      <c r="Q78" s="36">
        <f t="shared" si="8"/>
        <v>80</v>
      </c>
      <c r="R78" s="27"/>
      <c r="S78" s="35">
        <v>44244</v>
      </c>
      <c r="T78" s="35">
        <v>44301</v>
      </c>
      <c r="U78" s="36">
        <f t="shared" si="9"/>
        <v>57</v>
      </c>
    </row>
    <row r="79" spans="1:21" ht="15" customHeight="1" x14ac:dyDescent="0.25">
      <c r="A79" s="21" t="s">
        <v>57</v>
      </c>
      <c r="B79" s="21"/>
      <c r="C79" s="25">
        <v>44552</v>
      </c>
      <c r="D79" s="25">
        <v>44657</v>
      </c>
      <c r="E79" s="26">
        <v>105</v>
      </c>
      <c r="F79" s="27"/>
      <c r="G79" s="25">
        <v>44545</v>
      </c>
      <c r="H79" s="25">
        <v>44673</v>
      </c>
      <c r="I79" s="26">
        <v>128</v>
      </c>
      <c r="J79" s="27"/>
      <c r="K79" s="25">
        <v>44631</v>
      </c>
      <c r="L79" s="25">
        <v>44673</v>
      </c>
      <c r="M79" s="26">
        <v>42</v>
      </c>
      <c r="N79" s="27"/>
      <c r="O79" s="25" t="s">
        <v>58</v>
      </c>
      <c r="P79" s="25" t="s">
        <v>58</v>
      </c>
      <c r="Q79" s="26" t="s">
        <v>58</v>
      </c>
      <c r="R79" s="27"/>
      <c r="S79" s="25">
        <v>44608</v>
      </c>
      <c r="T79" s="25">
        <v>44673</v>
      </c>
      <c r="U79" s="26">
        <v>65</v>
      </c>
    </row>
    <row r="80" spans="1:21" ht="15" customHeight="1" x14ac:dyDescent="0.25">
      <c r="A80" s="39" t="s">
        <v>60</v>
      </c>
      <c r="B80" s="39"/>
      <c r="C80" s="35">
        <v>44917</v>
      </c>
      <c r="D80" s="35">
        <v>45013</v>
      </c>
      <c r="E80" s="36">
        <v>96</v>
      </c>
      <c r="F80" s="27"/>
      <c r="G80" s="35">
        <v>44900</v>
      </c>
      <c r="H80" s="35">
        <v>45027</v>
      </c>
      <c r="I80" s="36">
        <v>127</v>
      </c>
      <c r="J80" s="27"/>
      <c r="K80" s="35">
        <v>45005</v>
      </c>
      <c r="L80" s="35">
        <v>45030</v>
      </c>
      <c r="M80" s="36">
        <v>25</v>
      </c>
      <c r="N80" s="27"/>
      <c r="O80" s="35" t="s">
        <v>58</v>
      </c>
      <c r="P80" s="35" t="s">
        <v>58</v>
      </c>
      <c r="Q80" s="36" t="s">
        <v>58</v>
      </c>
      <c r="R80" s="27"/>
      <c r="S80" s="35">
        <v>44984</v>
      </c>
      <c r="T80" s="35">
        <v>45030</v>
      </c>
      <c r="U80" s="36">
        <v>46</v>
      </c>
    </row>
    <row r="81" spans="1:24" ht="15" customHeight="1" x14ac:dyDescent="0.25">
      <c r="A81" s="21" t="s">
        <v>61</v>
      </c>
      <c r="B81" s="21"/>
      <c r="C81" s="25">
        <v>45279</v>
      </c>
      <c r="D81" s="25">
        <v>45384</v>
      </c>
      <c r="E81" s="26">
        <v>105</v>
      </c>
      <c r="F81" s="27"/>
      <c r="G81" s="25">
        <v>45279</v>
      </c>
      <c r="H81" s="25">
        <v>45387</v>
      </c>
      <c r="I81" s="26">
        <v>108</v>
      </c>
      <c r="J81" s="27"/>
      <c r="K81" s="25">
        <v>45372</v>
      </c>
      <c r="L81" s="25">
        <v>45390</v>
      </c>
      <c r="M81" s="26">
        <v>18</v>
      </c>
      <c r="N81" s="27"/>
      <c r="O81" s="25" t="s">
        <v>58</v>
      </c>
      <c r="P81" s="25" t="s">
        <v>58</v>
      </c>
      <c r="Q81" s="26" t="s">
        <v>58</v>
      </c>
      <c r="R81" s="27"/>
      <c r="S81" s="25">
        <v>45344</v>
      </c>
      <c r="T81" s="25">
        <v>45390</v>
      </c>
      <c r="U81" s="26">
        <v>46</v>
      </c>
    </row>
    <row r="82" spans="1:24" ht="15" customHeight="1" x14ac:dyDescent="0.25">
      <c r="A82" s="39" t="s">
        <v>62</v>
      </c>
      <c r="B82" s="39"/>
      <c r="C82" s="35">
        <v>45647</v>
      </c>
      <c r="D82" s="35">
        <v>45751</v>
      </c>
      <c r="E82" s="36">
        <v>104</v>
      </c>
      <c r="F82" s="27"/>
      <c r="G82" s="35">
        <v>45645</v>
      </c>
      <c r="H82" s="35">
        <v>45757</v>
      </c>
      <c r="I82" s="36">
        <v>111</v>
      </c>
      <c r="J82" s="27"/>
      <c r="K82" s="35">
        <v>45730</v>
      </c>
      <c r="L82" s="35">
        <v>45756</v>
      </c>
      <c r="M82" s="36">
        <v>26</v>
      </c>
      <c r="N82" s="27"/>
      <c r="O82" s="35" t="s">
        <v>58</v>
      </c>
      <c r="P82" s="35" t="s">
        <v>58</v>
      </c>
      <c r="Q82" s="36" t="s">
        <v>58</v>
      </c>
      <c r="R82" s="27"/>
      <c r="S82" s="35">
        <v>45695</v>
      </c>
      <c r="T82" s="35">
        <v>45757</v>
      </c>
      <c r="U82" s="36">
        <v>62</v>
      </c>
    </row>
    <row r="83" spans="1:24" ht="15.75" customHeight="1" thickBot="1" x14ac:dyDescent="0.3">
      <c r="A83" s="11"/>
      <c r="B83" s="11"/>
      <c r="C83" s="14"/>
      <c r="D83" s="14"/>
      <c r="E83" s="13"/>
      <c r="F83" s="13"/>
      <c r="G83" s="14"/>
      <c r="H83" s="14"/>
      <c r="I83" s="13"/>
      <c r="J83" s="13"/>
      <c r="K83" s="14"/>
      <c r="L83" s="14"/>
      <c r="M83" s="13"/>
      <c r="N83" s="13"/>
      <c r="O83" s="14"/>
      <c r="P83" s="14"/>
      <c r="Q83" s="13"/>
      <c r="R83" s="13"/>
      <c r="S83" s="14"/>
      <c r="T83" s="14"/>
      <c r="U83" s="13"/>
    </row>
    <row r="84" spans="1:24" x14ac:dyDescent="0.25">
      <c r="A84" s="50" t="s">
        <v>53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20"/>
      <c r="W84" s="20"/>
      <c r="X84" s="20"/>
    </row>
    <row r="85" spans="1:24" x14ac:dyDescent="0.25">
      <c r="A85" s="48" t="s">
        <v>56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20"/>
      <c r="W85" s="20"/>
      <c r="X85" s="20"/>
    </row>
    <row r="86" spans="1:24" x14ac:dyDescent="0.25">
      <c r="A86" s="48" t="s">
        <v>59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</row>
  </sheetData>
  <mergeCells count="19">
    <mergeCell ref="A1:U1"/>
    <mergeCell ref="A2:U2"/>
    <mergeCell ref="A41:U41"/>
    <mergeCell ref="A42:U42"/>
    <mergeCell ref="A44:U44"/>
    <mergeCell ref="S5:U5"/>
    <mergeCell ref="C5:E5"/>
    <mergeCell ref="G5:I5"/>
    <mergeCell ref="K5:M5"/>
    <mergeCell ref="O5:Q5"/>
    <mergeCell ref="A86:U86"/>
    <mergeCell ref="A45:U45"/>
    <mergeCell ref="A84:U84"/>
    <mergeCell ref="A85:U85"/>
    <mergeCell ref="C48:E48"/>
    <mergeCell ref="G48:I48"/>
    <mergeCell ref="K48:M48"/>
    <mergeCell ref="O48:Q48"/>
    <mergeCell ref="S48:U48"/>
  </mergeCells>
  <pageMargins left="0.7" right="0.7" top="0.75" bottom="0.75" header="0.3" footer="0.3"/>
  <pageSetup paperSize="5" scale="67" orientation="landscape" r:id="rId1"/>
  <headerFooter>
    <oddFooter>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zoomScaleNormal="100" workbookViewId="0">
      <selection sqref="A1:I1"/>
    </sheetView>
  </sheetViews>
  <sheetFormatPr defaultRowHeight="15" x14ac:dyDescent="0.25"/>
  <cols>
    <col min="1" max="1" width="12.85546875" style="1" customWidth="1"/>
    <col min="2" max="2" width="5.7109375" style="1" customWidth="1"/>
    <col min="6" max="6" width="5.7109375" customWidth="1"/>
  </cols>
  <sheetData>
    <row r="1" spans="1:9" ht="20.100000000000001" customHeight="1" x14ac:dyDescent="0.25">
      <c r="A1" s="52" t="s">
        <v>48</v>
      </c>
      <c r="B1" s="52"/>
      <c r="C1" s="52"/>
      <c r="D1" s="52"/>
      <c r="E1" s="52"/>
      <c r="F1" s="52"/>
      <c r="G1" s="52"/>
      <c r="H1" s="52"/>
      <c r="I1" s="52"/>
    </row>
    <row r="2" spans="1:9" ht="20.100000000000001" customHeight="1" x14ac:dyDescent="0.25">
      <c r="A2" s="49" t="s">
        <v>63</v>
      </c>
      <c r="B2" s="49"/>
      <c r="C2" s="49"/>
      <c r="D2" s="49"/>
      <c r="E2" s="49"/>
      <c r="F2" s="49"/>
      <c r="G2" s="49"/>
      <c r="H2" s="49"/>
      <c r="I2" s="49"/>
    </row>
    <row r="3" spans="1:9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t="15" customHeight="1" thickBot="1" x14ac:dyDescent="0.3"/>
    <row r="5" spans="1:9" s="2" customFormat="1" ht="20.100000000000001" customHeight="1" x14ac:dyDescent="0.25">
      <c r="A5" s="9"/>
      <c r="B5" s="9"/>
      <c r="C5" s="51" t="s">
        <v>31</v>
      </c>
      <c r="D5" s="51"/>
      <c r="E5" s="51"/>
      <c r="F5" s="10"/>
      <c r="G5" s="51" t="s">
        <v>44</v>
      </c>
      <c r="H5" s="51"/>
      <c r="I5" s="51"/>
    </row>
    <row r="6" spans="1:9" s="6" customFormat="1" ht="20.100000000000001" customHeight="1" thickBot="1" x14ac:dyDescent="0.3">
      <c r="A6" s="33" t="s">
        <v>55</v>
      </c>
      <c r="B6" s="30"/>
      <c r="C6" s="30" t="s">
        <v>1</v>
      </c>
      <c r="D6" s="30" t="s">
        <v>46</v>
      </c>
      <c r="E6" s="30" t="s">
        <v>47</v>
      </c>
      <c r="F6" s="7"/>
      <c r="G6" s="30" t="s">
        <v>1</v>
      </c>
      <c r="H6" s="30" t="s">
        <v>46</v>
      </c>
      <c r="I6" s="30" t="s">
        <v>47</v>
      </c>
    </row>
    <row r="7" spans="1:9" s="6" customFormat="1" ht="15" customHeight="1" x14ac:dyDescent="0.25">
      <c r="A7" s="7"/>
      <c r="B7" s="7"/>
      <c r="C7" s="3"/>
      <c r="D7" s="3"/>
      <c r="E7" s="3"/>
      <c r="F7" s="3"/>
      <c r="G7" s="3"/>
      <c r="H7" s="3"/>
      <c r="I7" s="3"/>
    </row>
    <row r="8" spans="1:9" ht="15" customHeight="1" x14ac:dyDescent="0.25">
      <c r="A8" s="21" t="s">
        <v>0</v>
      </c>
      <c r="B8" s="21"/>
      <c r="C8" s="42">
        <v>34352</v>
      </c>
      <c r="D8" s="42">
        <v>34452</v>
      </c>
      <c r="E8" s="27">
        <f t="shared" ref="E8:E35" si="0">D8-C8</f>
        <v>100</v>
      </c>
      <c r="F8" s="27"/>
      <c r="G8" s="42">
        <v>34311</v>
      </c>
      <c r="H8" s="42">
        <v>34442</v>
      </c>
      <c r="I8" s="27">
        <f t="shared" ref="I8:I35" si="1">H8-G8</f>
        <v>131</v>
      </c>
    </row>
    <row r="9" spans="1:9" ht="15" customHeight="1" x14ac:dyDescent="0.25">
      <c r="A9" s="34" t="s">
        <v>2</v>
      </c>
      <c r="B9" s="34"/>
      <c r="C9" s="43">
        <v>34691</v>
      </c>
      <c r="D9" s="43">
        <v>34813</v>
      </c>
      <c r="E9" s="44">
        <f t="shared" si="0"/>
        <v>122</v>
      </c>
      <c r="F9" s="27"/>
      <c r="G9" s="43">
        <v>34681</v>
      </c>
      <c r="H9" s="43">
        <v>34810</v>
      </c>
      <c r="I9" s="44">
        <f t="shared" si="1"/>
        <v>129</v>
      </c>
    </row>
    <row r="10" spans="1:9" s="6" customFormat="1" ht="15" customHeight="1" x14ac:dyDescent="0.25">
      <c r="A10" s="21" t="s">
        <v>3</v>
      </c>
      <c r="B10" s="21"/>
      <c r="C10" s="42">
        <v>35052</v>
      </c>
      <c r="D10" s="42">
        <v>35181</v>
      </c>
      <c r="E10" s="27">
        <f t="shared" si="0"/>
        <v>129</v>
      </c>
      <c r="F10" s="27"/>
      <c r="G10" s="42">
        <v>35032</v>
      </c>
      <c r="H10" s="42">
        <v>35172</v>
      </c>
      <c r="I10" s="27">
        <f t="shared" si="1"/>
        <v>140</v>
      </c>
    </row>
    <row r="11" spans="1:9" s="6" customFormat="1" ht="15" customHeight="1" x14ac:dyDescent="0.25">
      <c r="A11" s="34" t="s">
        <v>4</v>
      </c>
      <c r="B11" s="34"/>
      <c r="C11" s="43">
        <v>35442</v>
      </c>
      <c r="D11" s="43">
        <v>35545</v>
      </c>
      <c r="E11" s="44">
        <f t="shared" si="0"/>
        <v>103</v>
      </c>
      <c r="F11" s="27"/>
      <c r="G11" s="43">
        <v>35411</v>
      </c>
      <c r="H11" s="43">
        <v>35538</v>
      </c>
      <c r="I11" s="44">
        <f t="shared" si="1"/>
        <v>127</v>
      </c>
    </row>
    <row r="12" spans="1:9" ht="15" customHeight="1" x14ac:dyDescent="0.25">
      <c r="A12" s="21" t="s">
        <v>5</v>
      </c>
      <c r="B12" s="21"/>
      <c r="C12" s="42">
        <v>35821</v>
      </c>
      <c r="D12" s="42">
        <v>35901</v>
      </c>
      <c r="E12" s="27">
        <f t="shared" si="0"/>
        <v>80</v>
      </c>
      <c r="F12" s="27"/>
      <c r="G12" s="42">
        <v>35782</v>
      </c>
      <c r="H12" s="42">
        <v>35901</v>
      </c>
      <c r="I12" s="27">
        <f t="shared" si="1"/>
        <v>119</v>
      </c>
    </row>
    <row r="13" spans="1:9" ht="15" customHeight="1" x14ac:dyDescent="0.25">
      <c r="A13" s="34" t="s">
        <v>6</v>
      </c>
      <c r="B13" s="34"/>
      <c r="C13" s="43">
        <v>36143</v>
      </c>
      <c r="D13" s="43">
        <v>36271</v>
      </c>
      <c r="E13" s="44">
        <f t="shared" si="0"/>
        <v>128</v>
      </c>
      <c r="F13" s="27"/>
      <c r="G13" s="43">
        <v>36160</v>
      </c>
      <c r="H13" s="43">
        <v>36259</v>
      </c>
      <c r="I13" s="44">
        <f t="shared" si="1"/>
        <v>99</v>
      </c>
    </row>
    <row r="14" spans="1:9" ht="15" customHeight="1" x14ac:dyDescent="0.25">
      <c r="A14" s="21" t="s">
        <v>7</v>
      </c>
      <c r="B14" s="21"/>
      <c r="C14" s="42">
        <v>36542</v>
      </c>
      <c r="D14" s="42">
        <v>36633</v>
      </c>
      <c r="E14" s="27">
        <f t="shared" si="0"/>
        <v>91</v>
      </c>
      <c r="F14" s="27"/>
      <c r="G14" s="42">
        <v>36536</v>
      </c>
      <c r="H14" s="42">
        <v>36636</v>
      </c>
      <c r="I14" s="27">
        <f t="shared" si="1"/>
        <v>100</v>
      </c>
    </row>
    <row r="15" spans="1:9" ht="15" customHeight="1" x14ac:dyDescent="0.25">
      <c r="A15" s="34" t="s">
        <v>8</v>
      </c>
      <c r="B15" s="34"/>
      <c r="C15" s="43">
        <v>36915</v>
      </c>
      <c r="D15" s="43">
        <v>37019</v>
      </c>
      <c r="E15" s="44">
        <f t="shared" si="0"/>
        <v>104</v>
      </c>
      <c r="F15" s="27"/>
      <c r="G15" s="43">
        <v>36881</v>
      </c>
      <c r="H15" s="43">
        <v>36993</v>
      </c>
      <c r="I15" s="44">
        <f t="shared" si="1"/>
        <v>112</v>
      </c>
    </row>
    <row r="16" spans="1:9" ht="15" customHeight="1" x14ac:dyDescent="0.25">
      <c r="A16" s="21" t="s">
        <v>9</v>
      </c>
      <c r="B16" s="21"/>
      <c r="C16" s="42">
        <v>37256</v>
      </c>
      <c r="D16" s="42">
        <v>37378</v>
      </c>
      <c r="E16" s="27">
        <f t="shared" si="0"/>
        <v>122</v>
      </c>
      <c r="F16" s="27"/>
      <c r="G16" s="42">
        <v>37246</v>
      </c>
      <c r="H16" s="42">
        <v>37376</v>
      </c>
      <c r="I16" s="27">
        <f t="shared" si="1"/>
        <v>130</v>
      </c>
    </row>
    <row r="17" spans="1:9" ht="15" customHeight="1" x14ac:dyDescent="0.25">
      <c r="A17" s="34" t="s">
        <v>10</v>
      </c>
      <c r="B17" s="34"/>
      <c r="C17" s="43">
        <v>37638</v>
      </c>
      <c r="D17" s="43">
        <v>37738</v>
      </c>
      <c r="E17" s="44">
        <f t="shared" si="0"/>
        <v>100</v>
      </c>
      <c r="F17" s="27"/>
      <c r="G17" s="43">
        <v>37596</v>
      </c>
      <c r="H17" s="43">
        <v>37729</v>
      </c>
      <c r="I17" s="44">
        <f t="shared" si="1"/>
        <v>133</v>
      </c>
    </row>
    <row r="18" spans="1:9" ht="15" customHeight="1" x14ac:dyDescent="0.25">
      <c r="A18" s="21" t="s">
        <v>11</v>
      </c>
      <c r="B18" s="21"/>
      <c r="C18" s="42">
        <v>37978</v>
      </c>
      <c r="D18" s="42">
        <v>38103</v>
      </c>
      <c r="E18" s="27">
        <f t="shared" si="0"/>
        <v>125</v>
      </c>
      <c r="F18" s="27"/>
      <c r="G18" s="42">
        <v>37974</v>
      </c>
      <c r="H18" s="42">
        <v>38099</v>
      </c>
      <c r="I18" s="27">
        <f t="shared" si="1"/>
        <v>125</v>
      </c>
    </row>
    <row r="19" spans="1:9" ht="15" customHeight="1" x14ac:dyDescent="0.25">
      <c r="A19" s="34" t="s">
        <v>12</v>
      </c>
      <c r="B19" s="34"/>
      <c r="C19" s="43">
        <v>38327</v>
      </c>
      <c r="D19" s="43">
        <v>38467</v>
      </c>
      <c r="E19" s="44">
        <f t="shared" si="0"/>
        <v>140</v>
      </c>
      <c r="F19" s="27"/>
      <c r="G19" s="43">
        <v>38331</v>
      </c>
      <c r="H19" s="43">
        <v>38453</v>
      </c>
      <c r="I19" s="44">
        <f t="shared" si="1"/>
        <v>122</v>
      </c>
    </row>
    <row r="20" spans="1:9" ht="15" customHeight="1" x14ac:dyDescent="0.25">
      <c r="A20" s="21" t="s">
        <v>13</v>
      </c>
      <c r="B20" s="21"/>
      <c r="C20" s="42">
        <v>38730</v>
      </c>
      <c r="D20" s="42">
        <v>38845</v>
      </c>
      <c r="E20" s="27">
        <f t="shared" si="0"/>
        <v>115</v>
      </c>
      <c r="F20" s="27"/>
      <c r="G20" s="42">
        <v>38706</v>
      </c>
      <c r="H20" s="42">
        <v>38825</v>
      </c>
      <c r="I20" s="27">
        <f t="shared" si="1"/>
        <v>119</v>
      </c>
    </row>
    <row r="21" spans="1:9" ht="15" customHeight="1" x14ac:dyDescent="0.25">
      <c r="A21" s="34" t="s">
        <v>14</v>
      </c>
      <c r="B21" s="34"/>
      <c r="C21" s="43">
        <v>39057</v>
      </c>
      <c r="D21" s="43">
        <v>39206</v>
      </c>
      <c r="E21" s="44">
        <f t="shared" si="0"/>
        <v>149</v>
      </c>
      <c r="F21" s="27"/>
      <c r="G21" s="43">
        <v>39086</v>
      </c>
      <c r="H21" s="43">
        <v>39184</v>
      </c>
      <c r="I21" s="44">
        <f t="shared" si="1"/>
        <v>98</v>
      </c>
    </row>
    <row r="22" spans="1:9" ht="15" customHeight="1" x14ac:dyDescent="0.25">
      <c r="A22" s="21" t="s">
        <v>15</v>
      </c>
      <c r="B22" s="21"/>
      <c r="C22" s="42">
        <v>39435</v>
      </c>
      <c r="D22" s="42">
        <v>39569</v>
      </c>
      <c r="E22" s="27">
        <f t="shared" si="0"/>
        <v>134</v>
      </c>
      <c r="F22" s="27"/>
      <c r="G22" s="42">
        <v>39437</v>
      </c>
      <c r="H22" s="42">
        <v>39549</v>
      </c>
      <c r="I22" s="27">
        <f t="shared" si="1"/>
        <v>112</v>
      </c>
    </row>
    <row r="23" spans="1:9" ht="15" customHeight="1" x14ac:dyDescent="0.25">
      <c r="A23" s="34" t="s">
        <v>16</v>
      </c>
      <c r="B23" s="34"/>
      <c r="C23" s="43">
        <v>39801</v>
      </c>
      <c r="D23" s="43">
        <v>39930</v>
      </c>
      <c r="E23" s="44">
        <f t="shared" si="0"/>
        <v>129</v>
      </c>
      <c r="F23" s="27"/>
      <c r="G23" s="43">
        <v>39805</v>
      </c>
      <c r="H23" s="43">
        <v>39916</v>
      </c>
      <c r="I23" s="44">
        <f t="shared" si="1"/>
        <v>111</v>
      </c>
    </row>
    <row r="24" spans="1:9" ht="15" customHeight="1" x14ac:dyDescent="0.25">
      <c r="A24" s="21" t="s">
        <v>17</v>
      </c>
      <c r="B24" s="21"/>
      <c r="C24" s="42">
        <v>40168</v>
      </c>
      <c r="D24" s="42">
        <v>40288</v>
      </c>
      <c r="E24" s="27">
        <f t="shared" si="0"/>
        <v>120</v>
      </c>
      <c r="F24" s="27"/>
      <c r="G24" s="42">
        <v>40171</v>
      </c>
      <c r="H24" s="42">
        <v>40276</v>
      </c>
      <c r="I24" s="27">
        <f t="shared" si="1"/>
        <v>105</v>
      </c>
    </row>
    <row r="25" spans="1:9" ht="15" customHeight="1" x14ac:dyDescent="0.25">
      <c r="A25" s="34" t="s">
        <v>18</v>
      </c>
      <c r="B25" s="34"/>
      <c r="C25" s="43">
        <v>40534</v>
      </c>
      <c r="D25" s="43">
        <v>40674</v>
      </c>
      <c r="E25" s="44">
        <f t="shared" si="0"/>
        <v>140</v>
      </c>
      <c r="F25" s="27"/>
      <c r="G25" s="43">
        <v>40528</v>
      </c>
      <c r="H25" s="43">
        <v>40660</v>
      </c>
      <c r="I25" s="44">
        <f t="shared" si="1"/>
        <v>132</v>
      </c>
    </row>
    <row r="26" spans="1:9" ht="15" customHeight="1" x14ac:dyDescent="0.25">
      <c r="A26" s="21" t="s">
        <v>19</v>
      </c>
      <c r="B26" s="21"/>
      <c r="C26" s="42">
        <v>40884</v>
      </c>
      <c r="D26" s="42">
        <v>41024</v>
      </c>
      <c r="E26" s="27">
        <f t="shared" si="0"/>
        <v>140</v>
      </c>
      <c r="F26" s="27"/>
      <c r="G26" s="42">
        <v>40908</v>
      </c>
      <c r="H26" s="42">
        <v>41019</v>
      </c>
      <c r="I26" s="27">
        <f t="shared" si="1"/>
        <v>111</v>
      </c>
    </row>
    <row r="27" spans="1:9" ht="15" customHeight="1" x14ac:dyDescent="0.25">
      <c r="A27" s="34" t="s">
        <v>20</v>
      </c>
      <c r="B27" s="34"/>
      <c r="C27" s="43">
        <v>41254</v>
      </c>
      <c r="D27" s="43">
        <v>41401</v>
      </c>
      <c r="E27" s="44">
        <f t="shared" si="0"/>
        <v>147</v>
      </c>
      <c r="F27" s="27"/>
      <c r="G27" s="43">
        <v>41263</v>
      </c>
      <c r="H27" s="43">
        <v>41381</v>
      </c>
      <c r="I27" s="44">
        <f t="shared" si="1"/>
        <v>118</v>
      </c>
    </row>
    <row r="28" spans="1:9" ht="15" customHeight="1" x14ac:dyDescent="0.25">
      <c r="A28" s="21" t="s">
        <v>21</v>
      </c>
      <c r="B28" s="21"/>
      <c r="C28" s="42">
        <v>41619</v>
      </c>
      <c r="D28" s="42">
        <v>41758</v>
      </c>
      <c r="E28" s="27">
        <f t="shared" si="0"/>
        <v>139</v>
      </c>
      <c r="F28" s="27"/>
      <c r="G28" s="42">
        <v>41621</v>
      </c>
      <c r="H28" s="42">
        <v>41750</v>
      </c>
      <c r="I28" s="27">
        <f t="shared" si="1"/>
        <v>129</v>
      </c>
    </row>
    <row r="29" spans="1:9" ht="15" customHeight="1" x14ac:dyDescent="0.25">
      <c r="A29" s="34" t="s">
        <v>22</v>
      </c>
      <c r="B29" s="34"/>
      <c r="C29" s="43">
        <v>41976</v>
      </c>
      <c r="D29" s="43">
        <v>42117</v>
      </c>
      <c r="E29" s="44">
        <f t="shared" si="0"/>
        <v>141</v>
      </c>
      <c r="F29" s="27"/>
      <c r="G29" s="43">
        <v>41992</v>
      </c>
      <c r="H29" s="43">
        <v>42106</v>
      </c>
      <c r="I29" s="44">
        <f t="shared" si="1"/>
        <v>114</v>
      </c>
    </row>
    <row r="30" spans="1:9" ht="15" customHeight="1" x14ac:dyDescent="0.25">
      <c r="A30" s="21" t="s">
        <v>23</v>
      </c>
      <c r="B30" s="21"/>
      <c r="C30" s="42">
        <v>42349</v>
      </c>
      <c r="D30" s="42">
        <v>42484</v>
      </c>
      <c r="E30" s="27">
        <f t="shared" si="0"/>
        <v>135</v>
      </c>
      <c r="F30" s="27"/>
      <c r="G30" s="42">
        <v>42371</v>
      </c>
      <c r="H30" s="42">
        <v>42478</v>
      </c>
      <c r="I30" s="27">
        <f t="shared" si="1"/>
        <v>107</v>
      </c>
    </row>
    <row r="31" spans="1:9" ht="15" customHeight="1" x14ac:dyDescent="0.25">
      <c r="A31" s="34" t="s">
        <v>24</v>
      </c>
      <c r="B31" s="34"/>
      <c r="C31" s="43">
        <v>42713</v>
      </c>
      <c r="D31" s="43">
        <v>42854</v>
      </c>
      <c r="E31" s="44">
        <f t="shared" si="0"/>
        <v>141</v>
      </c>
      <c r="F31" s="27"/>
      <c r="G31" s="43">
        <v>42741</v>
      </c>
      <c r="H31" s="43">
        <v>42832</v>
      </c>
      <c r="I31" s="44">
        <f t="shared" si="1"/>
        <v>91</v>
      </c>
    </row>
    <row r="32" spans="1:9" ht="15" customHeight="1" x14ac:dyDescent="0.25">
      <c r="A32" s="21" t="s">
        <v>25</v>
      </c>
      <c r="B32" s="21"/>
      <c r="C32" s="42">
        <v>43091</v>
      </c>
      <c r="D32" s="42">
        <v>43216</v>
      </c>
      <c r="E32" s="27">
        <f t="shared" si="0"/>
        <v>125</v>
      </c>
      <c r="F32" s="27"/>
      <c r="G32" s="42">
        <v>43105</v>
      </c>
      <c r="H32" s="42">
        <v>43208</v>
      </c>
      <c r="I32" s="27">
        <f t="shared" si="1"/>
        <v>103</v>
      </c>
    </row>
    <row r="33" spans="1:9" ht="15" customHeight="1" x14ac:dyDescent="0.25">
      <c r="A33" s="34" t="s">
        <v>42</v>
      </c>
      <c r="B33" s="34"/>
      <c r="C33" s="43">
        <v>43458</v>
      </c>
      <c r="D33" s="43">
        <v>43584</v>
      </c>
      <c r="E33" s="44">
        <f t="shared" si="0"/>
        <v>126</v>
      </c>
      <c r="F33" s="27"/>
      <c r="G33" s="43">
        <v>43476</v>
      </c>
      <c r="H33" s="43">
        <v>43566</v>
      </c>
      <c r="I33" s="44">
        <f t="shared" si="1"/>
        <v>90</v>
      </c>
    </row>
    <row r="34" spans="1:9" ht="15" customHeight="1" x14ac:dyDescent="0.25">
      <c r="A34" s="21" t="s">
        <v>43</v>
      </c>
      <c r="B34" s="21"/>
      <c r="C34" s="42">
        <v>43810</v>
      </c>
      <c r="D34" s="42">
        <v>43950</v>
      </c>
      <c r="E34" s="27">
        <f t="shared" si="0"/>
        <v>140</v>
      </c>
      <c r="F34" s="27"/>
      <c r="G34" s="42">
        <v>43841</v>
      </c>
      <c r="H34" s="42">
        <v>43940</v>
      </c>
      <c r="I34" s="27">
        <f t="shared" si="1"/>
        <v>99</v>
      </c>
    </row>
    <row r="35" spans="1:9" ht="15" customHeight="1" x14ac:dyDescent="0.25">
      <c r="A35" s="39" t="s">
        <v>54</v>
      </c>
      <c r="B35" s="39"/>
      <c r="C35" s="43">
        <v>44176</v>
      </c>
      <c r="D35" s="43">
        <v>44311</v>
      </c>
      <c r="E35" s="44">
        <f t="shared" si="0"/>
        <v>135</v>
      </c>
      <c r="F35" s="27"/>
      <c r="G35" s="43">
        <v>44189</v>
      </c>
      <c r="H35" s="43">
        <v>44302</v>
      </c>
      <c r="I35" s="44">
        <f t="shared" si="1"/>
        <v>113</v>
      </c>
    </row>
    <row r="36" spans="1:9" ht="15" customHeight="1" x14ac:dyDescent="0.25">
      <c r="A36" s="21" t="s">
        <v>57</v>
      </c>
      <c r="B36" s="21"/>
      <c r="C36" s="42">
        <v>44547</v>
      </c>
      <c r="D36" s="42">
        <v>44672</v>
      </c>
      <c r="E36" s="27">
        <v>125</v>
      </c>
      <c r="F36" s="27"/>
      <c r="G36" s="42">
        <v>44554</v>
      </c>
      <c r="H36" s="42">
        <v>44673</v>
      </c>
      <c r="I36" s="27">
        <v>119</v>
      </c>
    </row>
    <row r="37" spans="1:9" ht="15" customHeight="1" x14ac:dyDescent="0.25">
      <c r="A37" s="39" t="s">
        <v>60</v>
      </c>
      <c r="B37" s="39"/>
      <c r="C37" s="43">
        <v>44917</v>
      </c>
      <c r="D37" s="43">
        <v>45055</v>
      </c>
      <c r="E37" s="44">
        <v>138</v>
      </c>
      <c r="F37" s="27"/>
      <c r="G37" s="43">
        <v>44936</v>
      </c>
      <c r="H37" s="43">
        <v>45026</v>
      </c>
      <c r="I37" s="44">
        <v>90</v>
      </c>
    </row>
    <row r="38" spans="1:9" ht="15" customHeight="1" x14ac:dyDescent="0.25">
      <c r="A38" s="21" t="s">
        <v>61</v>
      </c>
      <c r="B38" s="21"/>
      <c r="C38" s="42">
        <v>45303</v>
      </c>
      <c r="D38" s="42">
        <v>45404</v>
      </c>
      <c r="E38" s="27">
        <v>101</v>
      </c>
      <c r="F38" s="27"/>
      <c r="G38" s="42">
        <v>45319</v>
      </c>
      <c r="H38" s="42">
        <v>45391</v>
      </c>
      <c r="I38" s="27">
        <v>72</v>
      </c>
    </row>
    <row r="39" spans="1:9" ht="15" customHeight="1" x14ac:dyDescent="0.25">
      <c r="A39" s="39" t="s">
        <v>62</v>
      </c>
      <c r="B39" s="39"/>
      <c r="C39" s="43">
        <v>45638</v>
      </c>
      <c r="D39" s="43">
        <v>45779</v>
      </c>
      <c r="E39" s="44">
        <v>141</v>
      </c>
      <c r="F39" s="27"/>
      <c r="G39" s="43">
        <v>45647</v>
      </c>
      <c r="H39" s="43">
        <v>45755</v>
      </c>
      <c r="I39" s="44">
        <v>108</v>
      </c>
    </row>
    <row r="40" spans="1:9" ht="15.75" customHeight="1" thickBot="1" x14ac:dyDescent="0.3">
      <c r="A40" s="11"/>
      <c r="B40" s="21"/>
      <c r="F40" s="13"/>
      <c r="G40" s="14"/>
      <c r="H40" s="14"/>
      <c r="I40" s="13"/>
    </row>
    <row r="41" spans="1:9" x14ac:dyDescent="0.25">
      <c r="A41" s="53" t="s">
        <v>53</v>
      </c>
      <c r="B41" s="53"/>
      <c r="C41" s="53"/>
      <c r="D41" s="53"/>
      <c r="E41" s="53"/>
      <c r="F41" s="53"/>
      <c r="G41" s="53"/>
      <c r="H41" s="53"/>
      <c r="I41" s="53"/>
    </row>
    <row r="42" spans="1:9" x14ac:dyDescent="0.25">
      <c r="A42" s="54" t="s">
        <v>51</v>
      </c>
      <c r="B42" s="54"/>
      <c r="C42" s="54"/>
      <c r="D42" s="54"/>
      <c r="E42" s="54"/>
      <c r="F42" s="54"/>
      <c r="G42" s="54"/>
      <c r="H42" s="54"/>
      <c r="I42" s="54"/>
    </row>
  </sheetData>
  <mergeCells count="6">
    <mergeCell ref="A1:I1"/>
    <mergeCell ref="A2:I2"/>
    <mergeCell ref="A41:I41"/>
    <mergeCell ref="A42:I42"/>
    <mergeCell ref="G5:I5"/>
    <mergeCell ref="C5:E5"/>
  </mergeCells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2"/>
  <sheetViews>
    <sheetView zoomScaleNormal="100" workbookViewId="0">
      <selection sqref="A1:Q1"/>
    </sheetView>
  </sheetViews>
  <sheetFormatPr defaultRowHeight="15" x14ac:dyDescent="0.25"/>
  <cols>
    <col min="1" max="1" width="10.5703125" style="1" customWidth="1"/>
    <col min="2" max="2" width="5.7109375" customWidth="1"/>
    <col min="3" max="5" width="9.140625" customWidth="1"/>
    <col min="6" max="6" width="5.7109375" customWidth="1"/>
    <col min="10" max="10" width="5.7109375" customWidth="1"/>
    <col min="14" max="14" width="5.7109375" customWidth="1"/>
  </cols>
  <sheetData>
    <row r="1" spans="1:17" ht="20.100000000000001" customHeight="1" x14ac:dyDescent="0.25">
      <c r="A1" s="52" t="s">
        <v>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s="18" customFormat="1" ht="20.100000000000001" customHeight="1" x14ac:dyDescent="0.25">
      <c r="A2" s="49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s="18" customFormat="1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" customHeight="1" thickBot="1" x14ac:dyDescent="0.3"/>
    <row r="5" spans="1:17" s="2" customFormat="1" ht="34.5" customHeight="1" x14ac:dyDescent="0.25">
      <c r="A5" s="9"/>
      <c r="B5" s="15"/>
      <c r="C5" s="51" t="s">
        <v>26</v>
      </c>
      <c r="D5" s="51"/>
      <c r="E5" s="51"/>
      <c r="F5" s="15"/>
      <c r="G5" s="51" t="s">
        <v>27</v>
      </c>
      <c r="H5" s="51"/>
      <c r="I5" s="51"/>
      <c r="J5" s="15"/>
      <c r="K5" s="51" t="s">
        <v>28</v>
      </c>
      <c r="L5" s="51"/>
      <c r="M5" s="51"/>
      <c r="N5" s="15"/>
      <c r="O5" s="51" t="s">
        <v>29</v>
      </c>
      <c r="P5" s="51"/>
      <c r="Q5" s="51"/>
    </row>
    <row r="6" spans="1:17" s="6" customFormat="1" ht="20.100000000000001" customHeight="1" thickBot="1" x14ac:dyDescent="0.3">
      <c r="A6" s="33" t="s">
        <v>55</v>
      </c>
      <c r="B6" s="30"/>
      <c r="C6" s="30" t="s">
        <v>1</v>
      </c>
      <c r="D6" s="30" t="s">
        <v>46</v>
      </c>
      <c r="E6" s="30" t="s">
        <v>47</v>
      </c>
      <c r="F6" s="7"/>
      <c r="G6" s="30" t="s">
        <v>1</v>
      </c>
      <c r="H6" s="30" t="s">
        <v>46</v>
      </c>
      <c r="I6" s="30" t="s">
        <v>47</v>
      </c>
      <c r="J6" s="7"/>
      <c r="K6" s="30" t="s">
        <v>1</v>
      </c>
      <c r="L6" s="30" t="s">
        <v>46</v>
      </c>
      <c r="M6" s="30" t="s">
        <v>47</v>
      </c>
      <c r="N6" s="7"/>
      <c r="O6" s="30" t="s">
        <v>1</v>
      </c>
      <c r="P6" s="30" t="s">
        <v>46</v>
      </c>
      <c r="Q6" s="30" t="s">
        <v>47</v>
      </c>
    </row>
    <row r="7" spans="1:17" s="6" customFormat="1" ht="15" customHeight="1" x14ac:dyDescent="0.25">
      <c r="A7" s="7"/>
      <c r="B7" s="3"/>
      <c r="C7" s="45"/>
      <c r="D7" s="45"/>
      <c r="E7" s="45"/>
      <c r="F7" s="3"/>
      <c r="G7" s="45"/>
      <c r="H7" s="45"/>
      <c r="I7" s="45"/>
      <c r="J7" s="3"/>
      <c r="K7" s="45"/>
      <c r="L7" s="45"/>
      <c r="M7" s="45"/>
      <c r="N7" s="3"/>
      <c r="O7" s="45"/>
      <c r="P7" s="45"/>
      <c r="Q7" s="45"/>
    </row>
    <row r="8" spans="1:17" ht="15" customHeight="1" x14ac:dyDescent="0.25">
      <c r="A8" s="21" t="s">
        <v>0</v>
      </c>
      <c r="B8" s="27"/>
      <c r="C8" s="42">
        <v>34317</v>
      </c>
      <c r="D8" s="42">
        <v>34447</v>
      </c>
      <c r="E8" s="27">
        <f t="shared" ref="E8:E35" si="0">D8-C8</f>
        <v>130</v>
      </c>
      <c r="F8" s="27"/>
      <c r="G8" s="42">
        <v>34297</v>
      </c>
      <c r="H8" s="42">
        <v>34459</v>
      </c>
      <c r="I8" s="27">
        <f t="shared" ref="I8:I35" si="1">H8-G8</f>
        <v>162</v>
      </c>
      <c r="J8" s="27"/>
      <c r="K8" s="42">
        <v>34293</v>
      </c>
      <c r="L8" s="42">
        <v>34465</v>
      </c>
      <c r="M8" s="27">
        <f t="shared" ref="M8:M35" si="2">L8-K8</f>
        <v>172</v>
      </c>
      <c r="N8" s="27"/>
      <c r="O8" s="42">
        <v>34314</v>
      </c>
      <c r="P8" s="42">
        <v>34436</v>
      </c>
      <c r="Q8" s="27">
        <f t="shared" ref="Q8:Q35" si="3">P8-O8</f>
        <v>122</v>
      </c>
    </row>
    <row r="9" spans="1:17" ht="15" customHeight="1" x14ac:dyDescent="0.25">
      <c r="A9" s="34" t="s">
        <v>2</v>
      </c>
      <c r="B9" s="44"/>
      <c r="C9" s="43">
        <v>34661</v>
      </c>
      <c r="D9" s="43">
        <v>34815</v>
      </c>
      <c r="E9" s="44">
        <f t="shared" si="0"/>
        <v>154</v>
      </c>
      <c r="F9" s="27"/>
      <c r="G9" s="43">
        <v>34663</v>
      </c>
      <c r="H9" s="43">
        <v>34821</v>
      </c>
      <c r="I9" s="44">
        <f t="shared" si="1"/>
        <v>158</v>
      </c>
      <c r="J9" s="27"/>
      <c r="K9" s="43">
        <v>34659</v>
      </c>
      <c r="L9" s="43">
        <v>34821</v>
      </c>
      <c r="M9" s="44">
        <f t="shared" si="2"/>
        <v>162</v>
      </c>
      <c r="N9" s="27"/>
      <c r="O9" s="43">
        <v>34677</v>
      </c>
      <c r="P9" s="43">
        <v>34811</v>
      </c>
      <c r="Q9" s="44">
        <f t="shared" si="3"/>
        <v>134</v>
      </c>
    </row>
    <row r="10" spans="1:17" s="6" customFormat="1" ht="15" customHeight="1" x14ac:dyDescent="0.25">
      <c r="A10" s="21" t="s">
        <v>3</v>
      </c>
      <c r="B10" s="27"/>
      <c r="C10" s="42">
        <v>35019</v>
      </c>
      <c r="D10" s="42">
        <v>35178</v>
      </c>
      <c r="E10" s="27">
        <f t="shared" si="0"/>
        <v>159</v>
      </c>
      <c r="F10" s="27"/>
      <c r="G10" s="42">
        <v>35033</v>
      </c>
      <c r="H10" s="42">
        <v>35183</v>
      </c>
      <c r="I10" s="27">
        <f t="shared" si="1"/>
        <v>150</v>
      </c>
      <c r="J10" s="27"/>
      <c r="K10" s="42">
        <v>35033</v>
      </c>
      <c r="L10" s="42">
        <v>35183</v>
      </c>
      <c r="M10" s="27">
        <f t="shared" si="2"/>
        <v>150</v>
      </c>
      <c r="N10" s="27"/>
      <c r="O10" s="42">
        <v>35033</v>
      </c>
      <c r="P10" s="42">
        <v>35178</v>
      </c>
      <c r="Q10" s="27">
        <f t="shared" si="3"/>
        <v>145</v>
      </c>
    </row>
    <row r="11" spans="1:17" s="6" customFormat="1" ht="15" customHeight="1" x14ac:dyDescent="0.25">
      <c r="A11" s="34" t="s">
        <v>4</v>
      </c>
      <c r="B11" s="44"/>
      <c r="C11" s="43">
        <v>35383</v>
      </c>
      <c r="D11" s="43">
        <v>35538</v>
      </c>
      <c r="E11" s="44">
        <f t="shared" si="0"/>
        <v>155</v>
      </c>
      <c r="F11" s="27"/>
      <c r="G11" s="43">
        <v>35388</v>
      </c>
      <c r="H11" s="43">
        <v>35560</v>
      </c>
      <c r="I11" s="44">
        <f t="shared" si="1"/>
        <v>172</v>
      </c>
      <c r="J11" s="27"/>
      <c r="K11" s="43">
        <v>35381</v>
      </c>
      <c r="L11" s="43">
        <v>35560</v>
      </c>
      <c r="M11" s="44">
        <f t="shared" si="2"/>
        <v>179</v>
      </c>
      <c r="N11" s="27"/>
      <c r="O11" s="43">
        <v>35412</v>
      </c>
      <c r="P11" s="43">
        <v>35547</v>
      </c>
      <c r="Q11" s="44">
        <f t="shared" si="3"/>
        <v>135</v>
      </c>
    </row>
    <row r="12" spans="1:17" ht="15" customHeight="1" x14ac:dyDescent="0.25">
      <c r="A12" s="21" t="s">
        <v>5</v>
      </c>
      <c r="B12" s="27"/>
      <c r="C12" s="42">
        <v>35761</v>
      </c>
      <c r="D12" s="42">
        <v>35902</v>
      </c>
      <c r="E12" s="27">
        <f t="shared" si="0"/>
        <v>141</v>
      </c>
      <c r="F12" s="27"/>
      <c r="G12" s="42">
        <v>35765</v>
      </c>
      <c r="H12" s="42">
        <v>35932</v>
      </c>
      <c r="I12" s="27">
        <f t="shared" si="1"/>
        <v>167</v>
      </c>
      <c r="J12" s="27"/>
      <c r="K12" s="42">
        <v>35752</v>
      </c>
      <c r="L12" s="42">
        <v>35917</v>
      </c>
      <c r="M12" s="27">
        <f t="shared" si="2"/>
        <v>165</v>
      </c>
      <c r="N12" s="27"/>
      <c r="O12" s="42">
        <v>35807</v>
      </c>
      <c r="P12" s="42">
        <v>35902</v>
      </c>
      <c r="Q12" s="27">
        <f t="shared" si="3"/>
        <v>95</v>
      </c>
    </row>
    <row r="13" spans="1:17" ht="15" customHeight="1" x14ac:dyDescent="0.25">
      <c r="A13" s="34" t="s">
        <v>6</v>
      </c>
      <c r="B13" s="44"/>
      <c r="C13" s="43">
        <v>36124</v>
      </c>
      <c r="D13" s="43">
        <v>36262</v>
      </c>
      <c r="E13" s="44">
        <f t="shared" si="0"/>
        <v>138</v>
      </c>
      <c r="F13" s="27"/>
      <c r="G13" s="43">
        <v>36119</v>
      </c>
      <c r="H13" s="43">
        <v>36270</v>
      </c>
      <c r="I13" s="44">
        <f t="shared" si="1"/>
        <v>151</v>
      </c>
      <c r="J13" s="27"/>
      <c r="K13" s="43">
        <v>36115</v>
      </c>
      <c r="L13" s="43">
        <v>36270</v>
      </c>
      <c r="M13" s="44">
        <f t="shared" si="2"/>
        <v>155</v>
      </c>
      <c r="N13" s="27"/>
      <c r="O13" s="43">
        <v>36143</v>
      </c>
      <c r="P13" s="43">
        <v>36269</v>
      </c>
      <c r="Q13" s="44">
        <f t="shared" si="3"/>
        <v>126</v>
      </c>
    </row>
    <row r="14" spans="1:17" ht="15" customHeight="1" x14ac:dyDescent="0.25">
      <c r="A14" s="21" t="s">
        <v>7</v>
      </c>
      <c r="B14" s="27"/>
      <c r="C14" s="42">
        <v>36497</v>
      </c>
      <c r="D14" s="42">
        <v>36638</v>
      </c>
      <c r="E14" s="27">
        <f t="shared" si="0"/>
        <v>141</v>
      </c>
      <c r="F14" s="27"/>
      <c r="G14" s="42">
        <v>36479</v>
      </c>
      <c r="H14" s="42">
        <v>36651</v>
      </c>
      <c r="I14" s="27">
        <f t="shared" si="1"/>
        <v>172</v>
      </c>
      <c r="J14" s="27"/>
      <c r="K14" s="42">
        <v>36469</v>
      </c>
      <c r="L14" s="42">
        <v>36651</v>
      </c>
      <c r="M14" s="27">
        <f t="shared" si="2"/>
        <v>182</v>
      </c>
      <c r="N14" s="27"/>
      <c r="O14" s="42">
        <v>36525</v>
      </c>
      <c r="P14" s="42">
        <v>36638</v>
      </c>
      <c r="Q14" s="27">
        <f t="shared" si="3"/>
        <v>113</v>
      </c>
    </row>
    <row r="15" spans="1:17" ht="15" customHeight="1" x14ac:dyDescent="0.25">
      <c r="A15" s="34" t="s">
        <v>8</v>
      </c>
      <c r="B15" s="44"/>
      <c r="C15" s="43">
        <v>36851</v>
      </c>
      <c r="D15" s="43">
        <v>37002</v>
      </c>
      <c r="E15" s="44">
        <f t="shared" si="0"/>
        <v>151</v>
      </c>
      <c r="F15" s="27"/>
      <c r="G15" s="43">
        <v>36846</v>
      </c>
      <c r="H15" s="43">
        <v>37017</v>
      </c>
      <c r="I15" s="44">
        <f t="shared" si="1"/>
        <v>171</v>
      </c>
      <c r="J15" s="27"/>
      <c r="K15" s="43">
        <v>36850</v>
      </c>
      <c r="L15" s="43">
        <v>37020</v>
      </c>
      <c r="M15" s="44">
        <f t="shared" si="2"/>
        <v>170</v>
      </c>
      <c r="N15" s="27"/>
      <c r="O15" s="43">
        <v>36874</v>
      </c>
      <c r="P15" s="43">
        <v>36995</v>
      </c>
      <c r="Q15" s="44">
        <f t="shared" si="3"/>
        <v>121</v>
      </c>
    </row>
    <row r="16" spans="1:17" ht="15" customHeight="1" x14ac:dyDescent="0.25">
      <c r="A16" s="21" t="s">
        <v>9</v>
      </c>
      <c r="B16" s="27"/>
      <c r="C16" s="42">
        <v>37227</v>
      </c>
      <c r="D16" s="42">
        <v>37377</v>
      </c>
      <c r="E16" s="27">
        <f t="shared" si="0"/>
        <v>150</v>
      </c>
      <c r="F16" s="27"/>
      <c r="G16" s="42">
        <v>37215</v>
      </c>
      <c r="H16" s="42">
        <v>37385</v>
      </c>
      <c r="I16" s="27">
        <f t="shared" si="1"/>
        <v>170</v>
      </c>
      <c r="J16" s="27"/>
      <c r="K16" s="42">
        <v>37204</v>
      </c>
      <c r="L16" s="42">
        <v>37385</v>
      </c>
      <c r="M16" s="27">
        <f t="shared" si="2"/>
        <v>181</v>
      </c>
      <c r="N16" s="27"/>
      <c r="O16" s="42">
        <v>37239</v>
      </c>
      <c r="P16" s="42">
        <v>37377</v>
      </c>
      <c r="Q16" s="27">
        <f t="shared" si="3"/>
        <v>138</v>
      </c>
    </row>
    <row r="17" spans="1:17" ht="15" customHeight="1" x14ac:dyDescent="0.25">
      <c r="A17" s="34" t="s">
        <v>10</v>
      </c>
      <c r="B17" s="44"/>
      <c r="C17" s="43">
        <v>37582</v>
      </c>
      <c r="D17" s="43">
        <v>37730</v>
      </c>
      <c r="E17" s="44">
        <f t="shared" si="0"/>
        <v>148</v>
      </c>
      <c r="F17" s="27"/>
      <c r="G17" s="43">
        <v>37581</v>
      </c>
      <c r="H17" s="43">
        <v>37754</v>
      </c>
      <c r="I17" s="44">
        <f t="shared" si="1"/>
        <v>173</v>
      </c>
      <c r="J17" s="27"/>
      <c r="K17" s="43">
        <v>37581</v>
      </c>
      <c r="L17" s="43">
        <v>37754</v>
      </c>
      <c r="M17" s="44">
        <f t="shared" si="2"/>
        <v>173</v>
      </c>
      <c r="N17" s="27"/>
      <c r="O17" s="43">
        <v>37609</v>
      </c>
      <c r="P17" s="43">
        <v>37730</v>
      </c>
      <c r="Q17" s="44">
        <f t="shared" si="3"/>
        <v>121</v>
      </c>
    </row>
    <row r="18" spans="1:17" ht="15" customHeight="1" x14ac:dyDescent="0.25">
      <c r="A18" s="21" t="s">
        <v>11</v>
      </c>
      <c r="B18" s="27"/>
      <c r="C18" s="42">
        <v>37951</v>
      </c>
      <c r="D18" s="42">
        <v>38099</v>
      </c>
      <c r="E18" s="27">
        <f t="shared" si="0"/>
        <v>148</v>
      </c>
      <c r="F18" s="27"/>
      <c r="G18" s="42">
        <v>37945</v>
      </c>
      <c r="H18" s="42">
        <v>38089</v>
      </c>
      <c r="I18" s="27">
        <f t="shared" si="1"/>
        <v>144</v>
      </c>
      <c r="J18" s="27"/>
      <c r="K18" s="42">
        <v>37939</v>
      </c>
      <c r="L18" s="42">
        <v>38089</v>
      </c>
      <c r="M18" s="27">
        <f t="shared" si="2"/>
        <v>150</v>
      </c>
      <c r="N18" s="27"/>
      <c r="O18" s="42">
        <v>37961</v>
      </c>
      <c r="P18" s="42">
        <v>38096</v>
      </c>
      <c r="Q18" s="27">
        <f t="shared" si="3"/>
        <v>135</v>
      </c>
    </row>
    <row r="19" spans="1:17" ht="15" customHeight="1" x14ac:dyDescent="0.25">
      <c r="A19" s="34" t="s">
        <v>12</v>
      </c>
      <c r="B19" s="44"/>
      <c r="C19" s="43">
        <v>38320</v>
      </c>
      <c r="D19" s="43">
        <v>38464</v>
      </c>
      <c r="E19" s="44">
        <f t="shared" si="0"/>
        <v>144</v>
      </c>
      <c r="F19" s="27"/>
      <c r="G19" s="43">
        <v>38303</v>
      </c>
      <c r="H19" s="43">
        <v>38476</v>
      </c>
      <c r="I19" s="44">
        <f t="shared" si="1"/>
        <v>173</v>
      </c>
      <c r="J19" s="27"/>
      <c r="K19" s="43">
        <v>38291</v>
      </c>
      <c r="L19" s="43">
        <v>38475</v>
      </c>
      <c r="M19" s="44">
        <f t="shared" si="2"/>
        <v>184</v>
      </c>
      <c r="N19" s="27"/>
      <c r="O19" s="43">
        <v>38333</v>
      </c>
      <c r="P19" s="43">
        <v>38464</v>
      </c>
      <c r="Q19" s="44">
        <f t="shared" si="3"/>
        <v>131</v>
      </c>
    </row>
    <row r="20" spans="1:17" ht="15" customHeight="1" x14ac:dyDescent="0.25">
      <c r="A20" s="21" t="s">
        <v>13</v>
      </c>
      <c r="B20" s="27"/>
      <c r="C20" s="42">
        <v>38681</v>
      </c>
      <c r="D20" s="42">
        <v>38829</v>
      </c>
      <c r="E20" s="27">
        <f t="shared" si="0"/>
        <v>148</v>
      </c>
      <c r="F20" s="27"/>
      <c r="G20" s="42">
        <v>38687</v>
      </c>
      <c r="H20" s="42">
        <v>38846</v>
      </c>
      <c r="I20" s="27">
        <f t="shared" si="1"/>
        <v>159</v>
      </c>
      <c r="J20" s="27"/>
      <c r="K20" s="42">
        <v>38673</v>
      </c>
      <c r="L20" s="42">
        <v>38852</v>
      </c>
      <c r="M20" s="27">
        <f t="shared" si="2"/>
        <v>179</v>
      </c>
      <c r="N20" s="27"/>
      <c r="O20" s="42">
        <v>38705</v>
      </c>
      <c r="P20" s="42">
        <v>38829</v>
      </c>
      <c r="Q20" s="27">
        <f t="shared" si="3"/>
        <v>124</v>
      </c>
    </row>
    <row r="21" spans="1:17" ht="15" customHeight="1" x14ac:dyDescent="0.25">
      <c r="A21" s="34" t="s">
        <v>14</v>
      </c>
      <c r="B21" s="44"/>
      <c r="C21" s="43">
        <v>39045</v>
      </c>
      <c r="D21" s="43">
        <v>39187</v>
      </c>
      <c r="E21" s="44">
        <f t="shared" si="0"/>
        <v>142</v>
      </c>
      <c r="F21" s="27"/>
      <c r="G21" s="43">
        <v>39045</v>
      </c>
      <c r="H21" s="43">
        <v>39206</v>
      </c>
      <c r="I21" s="44">
        <f t="shared" si="1"/>
        <v>161</v>
      </c>
      <c r="J21" s="27"/>
      <c r="K21" s="43">
        <v>39395</v>
      </c>
      <c r="L21" s="43">
        <v>39211</v>
      </c>
      <c r="M21" s="44">
        <f t="shared" si="2"/>
        <v>-184</v>
      </c>
      <c r="N21" s="27"/>
      <c r="O21" s="43">
        <v>39073</v>
      </c>
      <c r="P21" s="43">
        <v>39187</v>
      </c>
      <c r="Q21" s="44">
        <f t="shared" si="3"/>
        <v>114</v>
      </c>
    </row>
    <row r="22" spans="1:17" ht="15" customHeight="1" x14ac:dyDescent="0.25">
      <c r="A22" s="21" t="s">
        <v>15</v>
      </c>
      <c r="B22" s="27"/>
      <c r="C22" s="42">
        <v>39427</v>
      </c>
      <c r="D22" s="42">
        <v>39566</v>
      </c>
      <c r="E22" s="27">
        <f t="shared" si="0"/>
        <v>139</v>
      </c>
      <c r="F22" s="27"/>
      <c r="G22" s="42">
        <v>39414</v>
      </c>
      <c r="H22" s="42">
        <v>39579</v>
      </c>
      <c r="I22" s="27">
        <f t="shared" si="1"/>
        <v>165</v>
      </c>
      <c r="J22" s="27"/>
      <c r="K22" s="42">
        <v>39385</v>
      </c>
      <c r="L22" s="42">
        <v>39579</v>
      </c>
      <c r="M22" s="27">
        <f t="shared" si="2"/>
        <v>194</v>
      </c>
      <c r="N22" s="27"/>
      <c r="O22" s="42">
        <v>39458</v>
      </c>
      <c r="P22" s="42">
        <v>39566</v>
      </c>
      <c r="Q22" s="27">
        <f t="shared" si="3"/>
        <v>108</v>
      </c>
    </row>
    <row r="23" spans="1:17" ht="15" customHeight="1" x14ac:dyDescent="0.25">
      <c r="A23" s="34" t="s">
        <v>16</v>
      </c>
      <c r="B23" s="44"/>
      <c r="C23" s="43">
        <v>39779</v>
      </c>
      <c r="D23" s="43">
        <v>39932</v>
      </c>
      <c r="E23" s="44">
        <f t="shared" si="0"/>
        <v>153</v>
      </c>
      <c r="F23" s="27"/>
      <c r="G23" s="43">
        <v>39769</v>
      </c>
      <c r="H23" s="43">
        <v>39937</v>
      </c>
      <c r="I23" s="44">
        <f t="shared" si="1"/>
        <v>168</v>
      </c>
      <c r="J23" s="27"/>
      <c r="K23" s="43">
        <v>39753</v>
      </c>
      <c r="L23" s="43">
        <v>39934</v>
      </c>
      <c r="M23" s="44">
        <f t="shared" si="2"/>
        <v>181</v>
      </c>
      <c r="N23" s="27"/>
      <c r="O23" s="43">
        <v>39779</v>
      </c>
      <c r="P23" s="43">
        <v>39931</v>
      </c>
      <c r="Q23" s="44">
        <f t="shared" si="3"/>
        <v>152</v>
      </c>
    </row>
    <row r="24" spans="1:17" ht="15" customHeight="1" x14ac:dyDescent="0.25">
      <c r="A24" s="21" t="s">
        <v>17</v>
      </c>
      <c r="B24" s="27"/>
      <c r="C24" s="42">
        <v>40156</v>
      </c>
      <c r="D24" s="42">
        <v>40289</v>
      </c>
      <c r="E24" s="27">
        <f t="shared" si="0"/>
        <v>133</v>
      </c>
      <c r="F24" s="27"/>
      <c r="G24" s="42">
        <v>40137</v>
      </c>
      <c r="H24" s="42">
        <v>40296</v>
      </c>
      <c r="I24" s="27">
        <f t="shared" si="1"/>
        <v>159</v>
      </c>
      <c r="J24" s="27"/>
      <c r="K24" s="42">
        <v>40137</v>
      </c>
      <c r="L24" s="42">
        <v>40293</v>
      </c>
      <c r="M24" s="27">
        <f t="shared" si="2"/>
        <v>156</v>
      </c>
      <c r="N24" s="27"/>
      <c r="O24" s="42">
        <v>40164</v>
      </c>
      <c r="P24" s="42">
        <v>40286</v>
      </c>
      <c r="Q24" s="27">
        <f t="shared" si="3"/>
        <v>122</v>
      </c>
    </row>
    <row r="25" spans="1:17" ht="15" customHeight="1" x14ac:dyDescent="0.25">
      <c r="A25" s="34" t="s">
        <v>18</v>
      </c>
      <c r="B25" s="44"/>
      <c r="C25" s="43">
        <v>40515</v>
      </c>
      <c r="D25" s="43">
        <v>40662</v>
      </c>
      <c r="E25" s="44">
        <f t="shared" si="0"/>
        <v>147</v>
      </c>
      <c r="F25" s="27"/>
      <c r="G25" s="43">
        <v>40504</v>
      </c>
      <c r="H25" s="43">
        <v>40677</v>
      </c>
      <c r="I25" s="44">
        <f t="shared" si="1"/>
        <v>173</v>
      </c>
      <c r="J25" s="27"/>
      <c r="K25" s="43">
        <v>40490</v>
      </c>
      <c r="L25" s="43">
        <v>40678</v>
      </c>
      <c r="M25" s="44">
        <f t="shared" si="2"/>
        <v>188</v>
      </c>
      <c r="N25" s="27"/>
      <c r="O25" s="43">
        <v>40534</v>
      </c>
      <c r="P25" s="43">
        <v>40662</v>
      </c>
      <c r="Q25" s="44">
        <f t="shared" si="3"/>
        <v>128</v>
      </c>
    </row>
    <row r="26" spans="1:17" ht="15" customHeight="1" x14ac:dyDescent="0.25">
      <c r="A26" s="21" t="s">
        <v>19</v>
      </c>
      <c r="B26" s="27"/>
      <c r="C26" s="42">
        <v>40875</v>
      </c>
      <c r="D26" s="42">
        <v>41024</v>
      </c>
      <c r="E26" s="27">
        <f t="shared" si="0"/>
        <v>149</v>
      </c>
      <c r="F26" s="27"/>
      <c r="G26" s="42">
        <v>40871</v>
      </c>
      <c r="H26" s="42">
        <v>41040</v>
      </c>
      <c r="I26" s="27">
        <f t="shared" si="1"/>
        <v>169</v>
      </c>
      <c r="J26" s="27"/>
      <c r="K26" s="42">
        <v>40855</v>
      </c>
      <c r="L26" s="42">
        <v>41040</v>
      </c>
      <c r="M26" s="27">
        <f t="shared" si="2"/>
        <v>185</v>
      </c>
      <c r="N26" s="27"/>
      <c r="O26" s="42">
        <v>40883</v>
      </c>
      <c r="P26" s="42">
        <v>41017</v>
      </c>
      <c r="Q26" s="27">
        <f t="shared" si="3"/>
        <v>134</v>
      </c>
    </row>
    <row r="27" spans="1:17" ht="15" customHeight="1" x14ac:dyDescent="0.25">
      <c r="A27" s="34" t="s">
        <v>20</v>
      </c>
      <c r="B27" s="44"/>
      <c r="C27" s="43">
        <v>41228</v>
      </c>
      <c r="D27" s="43">
        <v>41390</v>
      </c>
      <c r="E27" s="44">
        <f t="shared" si="0"/>
        <v>162</v>
      </c>
      <c r="F27" s="27"/>
      <c r="G27" s="43">
        <v>41241</v>
      </c>
      <c r="H27" s="43">
        <v>41406</v>
      </c>
      <c r="I27" s="44">
        <f t="shared" si="1"/>
        <v>165</v>
      </c>
      <c r="J27" s="27"/>
      <c r="K27" s="43">
        <v>41221</v>
      </c>
      <c r="L27" s="43">
        <v>41410</v>
      </c>
      <c r="M27" s="44">
        <f t="shared" si="2"/>
        <v>189</v>
      </c>
      <c r="N27" s="27"/>
      <c r="O27" s="43">
        <v>41251</v>
      </c>
      <c r="P27" s="43">
        <v>41389</v>
      </c>
      <c r="Q27" s="44">
        <f t="shared" si="3"/>
        <v>138</v>
      </c>
    </row>
    <row r="28" spans="1:17" ht="15" customHeight="1" x14ac:dyDescent="0.25">
      <c r="A28" s="21" t="s">
        <v>21</v>
      </c>
      <c r="B28" s="27"/>
      <c r="C28" s="42">
        <v>41611</v>
      </c>
      <c r="D28" s="42">
        <v>41752</v>
      </c>
      <c r="E28" s="27">
        <f t="shared" si="0"/>
        <v>141</v>
      </c>
      <c r="F28" s="27"/>
      <c r="G28" s="42">
        <v>41605</v>
      </c>
      <c r="H28" s="42">
        <v>41771</v>
      </c>
      <c r="I28" s="27">
        <f t="shared" si="1"/>
        <v>166</v>
      </c>
      <c r="J28" s="27"/>
      <c r="K28" s="42">
        <v>41619</v>
      </c>
      <c r="L28" s="42">
        <v>41765</v>
      </c>
      <c r="M28" s="27">
        <f t="shared" si="2"/>
        <v>146</v>
      </c>
      <c r="N28" s="27"/>
      <c r="O28" s="42">
        <v>41620</v>
      </c>
      <c r="P28" s="42">
        <v>41752</v>
      </c>
      <c r="Q28" s="27">
        <f t="shared" si="3"/>
        <v>132</v>
      </c>
    </row>
    <row r="29" spans="1:17" ht="15" customHeight="1" x14ac:dyDescent="0.25">
      <c r="A29" s="34" t="s">
        <v>22</v>
      </c>
      <c r="B29" s="44"/>
      <c r="C29" s="43">
        <v>41969</v>
      </c>
      <c r="D29" s="43">
        <v>42111</v>
      </c>
      <c r="E29" s="44">
        <f t="shared" si="0"/>
        <v>142</v>
      </c>
      <c r="F29" s="27"/>
      <c r="G29" s="43">
        <v>41975</v>
      </c>
      <c r="H29" s="43">
        <v>42127</v>
      </c>
      <c r="I29" s="44">
        <f t="shared" si="1"/>
        <v>152</v>
      </c>
      <c r="J29" s="27"/>
      <c r="K29" s="43">
        <v>41974</v>
      </c>
      <c r="L29" s="43">
        <v>42131</v>
      </c>
      <c r="M29" s="44">
        <f t="shared" si="2"/>
        <v>157</v>
      </c>
      <c r="N29" s="27"/>
      <c r="O29" s="43">
        <v>41985</v>
      </c>
      <c r="P29" s="43">
        <v>42111</v>
      </c>
      <c r="Q29" s="44">
        <f t="shared" si="3"/>
        <v>126</v>
      </c>
    </row>
    <row r="30" spans="1:17" ht="15" customHeight="1" x14ac:dyDescent="0.25">
      <c r="A30" s="21" t="s">
        <v>23</v>
      </c>
      <c r="B30" s="27"/>
      <c r="C30" s="42">
        <v>42348</v>
      </c>
      <c r="D30" s="42">
        <v>42483</v>
      </c>
      <c r="E30" s="27">
        <f t="shared" si="0"/>
        <v>135</v>
      </c>
      <c r="F30" s="27"/>
      <c r="G30" s="42">
        <v>42353</v>
      </c>
      <c r="H30" s="42">
        <v>42493</v>
      </c>
      <c r="I30" s="27">
        <f t="shared" si="1"/>
        <v>140</v>
      </c>
      <c r="J30" s="27"/>
      <c r="K30" s="42">
        <v>42345</v>
      </c>
      <c r="L30" s="42">
        <v>42493</v>
      </c>
      <c r="M30" s="27">
        <f t="shared" si="2"/>
        <v>148</v>
      </c>
      <c r="N30" s="27"/>
      <c r="O30" s="42">
        <v>42354</v>
      </c>
      <c r="P30" s="42">
        <v>42483</v>
      </c>
      <c r="Q30" s="27">
        <f t="shared" si="3"/>
        <v>129</v>
      </c>
    </row>
    <row r="31" spans="1:17" ht="15" customHeight="1" x14ac:dyDescent="0.25">
      <c r="A31" s="34" t="s">
        <v>24</v>
      </c>
      <c r="B31" s="44"/>
      <c r="C31" s="43">
        <v>42708</v>
      </c>
      <c r="D31" s="43">
        <v>42845</v>
      </c>
      <c r="E31" s="44">
        <f t="shared" si="0"/>
        <v>137</v>
      </c>
      <c r="F31" s="27"/>
      <c r="G31" s="43">
        <v>42713</v>
      </c>
      <c r="H31" s="43">
        <v>42860</v>
      </c>
      <c r="I31" s="44">
        <f t="shared" si="1"/>
        <v>147</v>
      </c>
      <c r="J31" s="27"/>
      <c r="K31" s="43">
        <v>42706</v>
      </c>
      <c r="L31" s="43">
        <v>42864</v>
      </c>
      <c r="M31" s="44">
        <f t="shared" si="2"/>
        <v>158</v>
      </c>
      <c r="N31" s="27"/>
      <c r="O31" s="43">
        <v>42721</v>
      </c>
      <c r="P31" s="43">
        <v>42845</v>
      </c>
      <c r="Q31" s="44">
        <f t="shared" si="3"/>
        <v>124</v>
      </c>
    </row>
    <row r="32" spans="1:17" ht="15" customHeight="1" x14ac:dyDescent="0.25">
      <c r="A32" s="21" t="s">
        <v>25</v>
      </c>
      <c r="B32" s="27"/>
      <c r="C32" s="42">
        <v>43068</v>
      </c>
      <c r="D32" s="42">
        <v>43214</v>
      </c>
      <c r="E32" s="27">
        <f t="shared" si="0"/>
        <v>146</v>
      </c>
      <c r="F32" s="27"/>
      <c r="G32" s="42">
        <v>43057</v>
      </c>
      <c r="H32" s="42">
        <v>43228</v>
      </c>
      <c r="I32" s="27">
        <f t="shared" si="1"/>
        <v>171</v>
      </c>
      <c r="J32" s="27"/>
      <c r="K32" s="42">
        <v>43056</v>
      </c>
      <c r="L32" s="42">
        <v>43228</v>
      </c>
      <c r="M32" s="27">
        <f t="shared" si="2"/>
        <v>172</v>
      </c>
      <c r="N32" s="27"/>
      <c r="O32" s="42">
        <v>43080</v>
      </c>
      <c r="P32" s="42">
        <v>43214</v>
      </c>
      <c r="Q32" s="27">
        <f t="shared" si="3"/>
        <v>134</v>
      </c>
    </row>
    <row r="33" spans="1:17" ht="15" customHeight="1" x14ac:dyDescent="0.25">
      <c r="A33" s="34" t="s">
        <v>42</v>
      </c>
      <c r="B33" s="44"/>
      <c r="C33" s="43">
        <v>43426</v>
      </c>
      <c r="D33" s="43">
        <v>43565</v>
      </c>
      <c r="E33" s="44">
        <f t="shared" si="0"/>
        <v>139</v>
      </c>
      <c r="F33" s="27"/>
      <c r="G33" s="43">
        <v>43432</v>
      </c>
      <c r="H33" s="43">
        <v>43585</v>
      </c>
      <c r="I33" s="44">
        <f t="shared" si="1"/>
        <v>153</v>
      </c>
      <c r="J33" s="27"/>
      <c r="K33" s="43">
        <v>43417</v>
      </c>
      <c r="L33" s="43">
        <v>43588</v>
      </c>
      <c r="M33" s="44">
        <f t="shared" si="2"/>
        <v>171</v>
      </c>
      <c r="N33" s="27"/>
      <c r="O33" s="43">
        <v>43452</v>
      </c>
      <c r="P33" s="43">
        <v>43565</v>
      </c>
      <c r="Q33" s="44">
        <f t="shared" si="3"/>
        <v>113</v>
      </c>
    </row>
    <row r="34" spans="1:17" ht="15" customHeight="1" x14ac:dyDescent="0.25">
      <c r="A34" s="21" t="s">
        <v>43</v>
      </c>
      <c r="B34" s="27"/>
      <c r="C34" s="42">
        <v>43798</v>
      </c>
      <c r="D34" s="42">
        <v>43940</v>
      </c>
      <c r="E34" s="27">
        <f t="shared" si="0"/>
        <v>142</v>
      </c>
      <c r="F34" s="27"/>
      <c r="G34" s="42">
        <v>43794</v>
      </c>
      <c r="H34" s="42">
        <v>43959</v>
      </c>
      <c r="I34" s="27">
        <f t="shared" si="1"/>
        <v>165</v>
      </c>
      <c r="J34" s="27"/>
      <c r="K34" s="42">
        <v>43794</v>
      </c>
      <c r="L34" s="42">
        <v>43959</v>
      </c>
      <c r="M34" s="27">
        <f t="shared" si="2"/>
        <v>165</v>
      </c>
      <c r="N34" s="27"/>
      <c r="O34" s="42">
        <v>43819</v>
      </c>
      <c r="P34" s="42">
        <v>43940</v>
      </c>
      <c r="Q34" s="27">
        <f t="shared" si="3"/>
        <v>121</v>
      </c>
    </row>
    <row r="35" spans="1:17" ht="15" customHeight="1" x14ac:dyDescent="0.25">
      <c r="A35" s="39" t="s">
        <v>54</v>
      </c>
      <c r="B35" s="44"/>
      <c r="C35" s="43">
        <v>44161</v>
      </c>
      <c r="D35" s="43">
        <v>44307</v>
      </c>
      <c r="E35" s="44">
        <f t="shared" si="0"/>
        <v>146</v>
      </c>
      <c r="F35" s="27"/>
      <c r="G35" s="43">
        <v>44166</v>
      </c>
      <c r="H35" s="43">
        <v>44321</v>
      </c>
      <c r="I35" s="44">
        <f t="shared" si="1"/>
        <v>155</v>
      </c>
      <c r="J35" s="27"/>
      <c r="K35" s="43">
        <v>44153</v>
      </c>
      <c r="L35" s="43">
        <v>44319</v>
      </c>
      <c r="M35" s="44">
        <f t="shared" si="2"/>
        <v>166</v>
      </c>
      <c r="N35" s="27"/>
      <c r="O35" s="43">
        <v>44188</v>
      </c>
      <c r="P35" s="43">
        <v>44307</v>
      </c>
      <c r="Q35" s="44">
        <f t="shared" si="3"/>
        <v>119</v>
      </c>
    </row>
    <row r="36" spans="1:17" ht="15" customHeight="1" x14ac:dyDescent="0.25">
      <c r="A36" s="21" t="s">
        <v>57</v>
      </c>
      <c r="B36" s="27"/>
      <c r="C36" s="42">
        <v>44536</v>
      </c>
      <c r="D36" s="42">
        <v>44678</v>
      </c>
      <c r="E36" s="27">
        <v>142</v>
      </c>
      <c r="F36" s="27"/>
      <c r="G36" s="42">
        <v>44537</v>
      </c>
      <c r="H36" s="42">
        <v>44691</v>
      </c>
      <c r="I36" s="27">
        <v>154</v>
      </c>
      <c r="J36" s="27"/>
      <c r="K36" s="42">
        <v>44526</v>
      </c>
      <c r="L36" s="42">
        <v>44689</v>
      </c>
      <c r="M36" s="27">
        <v>163</v>
      </c>
      <c r="N36" s="27"/>
      <c r="O36" s="42">
        <v>44534</v>
      </c>
      <c r="P36" s="42">
        <v>44676</v>
      </c>
      <c r="Q36" s="27">
        <v>142</v>
      </c>
    </row>
    <row r="37" spans="1:17" ht="15" customHeight="1" x14ac:dyDescent="0.25">
      <c r="A37" s="39" t="s">
        <v>60</v>
      </c>
      <c r="B37" s="44"/>
      <c r="C37" s="43">
        <v>44887</v>
      </c>
      <c r="D37" s="43">
        <v>45033</v>
      </c>
      <c r="E37" s="44">
        <v>146</v>
      </c>
      <c r="F37" s="27"/>
      <c r="G37" s="43">
        <v>44895</v>
      </c>
      <c r="H37" s="43">
        <v>45055</v>
      </c>
      <c r="I37" s="44">
        <v>160</v>
      </c>
      <c r="J37" s="27"/>
      <c r="K37" s="43">
        <v>44886</v>
      </c>
      <c r="L37" s="43">
        <v>45055</v>
      </c>
      <c r="M37" s="44">
        <v>169</v>
      </c>
      <c r="N37" s="27"/>
      <c r="O37" s="43">
        <v>44908</v>
      </c>
      <c r="P37" s="43">
        <v>45029</v>
      </c>
      <c r="Q37" s="44">
        <v>121</v>
      </c>
    </row>
    <row r="38" spans="1:17" ht="15" customHeight="1" x14ac:dyDescent="0.25">
      <c r="A38" s="21" t="s">
        <v>61</v>
      </c>
      <c r="B38" s="27"/>
      <c r="C38" s="42">
        <v>45279</v>
      </c>
      <c r="D38" s="42">
        <v>45393</v>
      </c>
      <c r="E38" s="27">
        <v>114</v>
      </c>
      <c r="F38" s="27"/>
      <c r="G38" s="42">
        <v>45263</v>
      </c>
      <c r="H38" s="42">
        <v>45418</v>
      </c>
      <c r="I38" s="27">
        <v>155</v>
      </c>
      <c r="J38" s="27"/>
      <c r="K38" s="42">
        <v>45260</v>
      </c>
      <c r="L38" s="42">
        <v>45422</v>
      </c>
      <c r="M38" s="27">
        <v>162</v>
      </c>
      <c r="N38" s="27"/>
      <c r="O38" s="42">
        <v>45279</v>
      </c>
      <c r="P38" s="42">
        <v>45393</v>
      </c>
      <c r="Q38" s="27">
        <v>114</v>
      </c>
    </row>
    <row r="39" spans="1:17" ht="15" customHeight="1" x14ac:dyDescent="0.25">
      <c r="A39" s="39" t="s">
        <v>62</v>
      </c>
      <c r="B39" s="44"/>
      <c r="C39" s="43">
        <v>45627</v>
      </c>
      <c r="D39" s="43">
        <v>45761</v>
      </c>
      <c r="E39" s="44">
        <v>134</v>
      </c>
      <c r="F39" s="27"/>
      <c r="G39" s="43">
        <v>45626</v>
      </c>
      <c r="H39" s="43">
        <v>45780</v>
      </c>
      <c r="I39" s="44">
        <v>154</v>
      </c>
      <c r="J39" s="27"/>
      <c r="K39" s="43">
        <v>45621</v>
      </c>
      <c r="L39" s="43">
        <v>45794</v>
      </c>
      <c r="M39" s="44">
        <v>173</v>
      </c>
      <c r="N39" s="27"/>
      <c r="O39" s="43">
        <v>45638</v>
      </c>
      <c r="P39" s="43">
        <v>45761</v>
      </c>
      <c r="Q39" s="44">
        <v>123</v>
      </c>
    </row>
    <row r="40" spans="1:17" ht="15.75" customHeight="1" thickBot="1" x14ac:dyDescent="0.3">
      <c r="A40" s="11"/>
      <c r="B40" s="13"/>
      <c r="C40" s="14"/>
      <c r="D40" s="14"/>
      <c r="E40" s="13"/>
      <c r="F40" s="13"/>
      <c r="G40" s="14"/>
      <c r="H40" s="14"/>
      <c r="I40" s="13"/>
      <c r="J40" s="13"/>
      <c r="K40" s="14"/>
      <c r="L40" s="14"/>
      <c r="M40" s="13"/>
      <c r="N40" s="13"/>
      <c r="O40" s="14"/>
      <c r="P40" s="14"/>
      <c r="Q40" s="13"/>
    </row>
    <row r="41" spans="1:17" ht="15" customHeight="1" x14ac:dyDescent="0.25">
      <c r="A41" s="53" t="s">
        <v>53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</row>
    <row r="42" spans="1:17" ht="15" customHeight="1" x14ac:dyDescent="0.25">
      <c r="A42" s="54" t="s">
        <v>51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</row>
  </sheetData>
  <mergeCells count="8">
    <mergeCell ref="A1:Q1"/>
    <mergeCell ref="A2:Q2"/>
    <mergeCell ref="A41:Q41"/>
    <mergeCell ref="A42:Q42"/>
    <mergeCell ref="K5:M5"/>
    <mergeCell ref="O5:Q5"/>
    <mergeCell ref="C5:E5"/>
    <mergeCell ref="G5:I5"/>
  </mergeCells>
  <pageMargins left="0.7" right="0.7" top="0.75" bottom="0.75" header="0.3" footer="0.3"/>
  <pageSetup scale="79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"/>
  <sheetViews>
    <sheetView zoomScaleNormal="100" workbookViewId="0"/>
  </sheetViews>
  <sheetFormatPr defaultRowHeight="15" x14ac:dyDescent="0.25"/>
  <cols>
    <col min="1" max="1" width="10.5703125" style="1" customWidth="1"/>
    <col min="2" max="2" width="5.7109375" customWidth="1"/>
    <col min="5" max="5" width="8.7109375" customWidth="1"/>
  </cols>
  <sheetData>
    <row r="1" spans="1:5" ht="20.100000000000001" customHeight="1" x14ac:dyDescent="0.25">
      <c r="A1" s="22" t="s">
        <v>50</v>
      </c>
    </row>
    <row r="2" spans="1:5" ht="20.100000000000001" customHeight="1" x14ac:dyDescent="0.25">
      <c r="A2" s="23" t="s">
        <v>63</v>
      </c>
    </row>
    <row r="3" spans="1:5" ht="15" customHeight="1" x14ac:dyDescent="0.25">
      <c r="A3" s="23"/>
    </row>
    <row r="4" spans="1:5" ht="15" customHeight="1" thickBot="1" x14ac:dyDescent="0.3"/>
    <row r="5" spans="1:5" s="2" customFormat="1" ht="39.950000000000003" customHeight="1" x14ac:dyDescent="0.25">
      <c r="A5" s="9"/>
      <c r="B5" s="10"/>
      <c r="C5" s="51" t="s">
        <v>30</v>
      </c>
      <c r="D5" s="51"/>
      <c r="E5" s="51"/>
    </row>
    <row r="6" spans="1:5" s="6" customFormat="1" ht="20.100000000000001" customHeight="1" thickBot="1" x14ac:dyDescent="0.3">
      <c r="A6" s="33" t="s">
        <v>55</v>
      </c>
      <c r="B6" s="33"/>
      <c r="C6" s="30" t="s">
        <v>1</v>
      </c>
      <c r="D6" s="30" t="s">
        <v>46</v>
      </c>
      <c r="E6" s="30" t="s">
        <v>47</v>
      </c>
    </row>
    <row r="7" spans="1:5" s="6" customFormat="1" ht="15" customHeight="1" x14ac:dyDescent="0.25">
      <c r="A7" s="7"/>
      <c r="B7" s="3"/>
      <c r="C7" s="45"/>
      <c r="D7" s="45"/>
      <c r="E7" s="45"/>
    </row>
    <row r="8" spans="1:5" ht="15" customHeight="1" x14ac:dyDescent="0.25">
      <c r="A8" s="21" t="s">
        <v>0</v>
      </c>
      <c r="B8" s="46"/>
      <c r="C8" s="42">
        <v>34368</v>
      </c>
      <c r="D8" s="42">
        <v>34425</v>
      </c>
      <c r="E8" s="27">
        <f t="shared" ref="E8:E35" si="0">D8-C8</f>
        <v>57</v>
      </c>
    </row>
    <row r="9" spans="1:5" ht="15" customHeight="1" x14ac:dyDescent="0.25">
      <c r="A9" s="34" t="s">
        <v>2</v>
      </c>
      <c r="B9" s="47"/>
      <c r="C9" s="43">
        <v>34717</v>
      </c>
      <c r="D9" s="43">
        <v>34792</v>
      </c>
      <c r="E9" s="44">
        <f t="shared" si="0"/>
        <v>75</v>
      </c>
    </row>
    <row r="10" spans="1:5" s="6" customFormat="1" ht="15" customHeight="1" x14ac:dyDescent="0.25">
      <c r="A10" s="21" t="s">
        <v>3</v>
      </c>
      <c r="B10" s="46"/>
      <c r="C10" s="42">
        <v>35089</v>
      </c>
      <c r="D10" s="42">
        <v>35168</v>
      </c>
      <c r="E10" s="27">
        <f t="shared" si="0"/>
        <v>79</v>
      </c>
    </row>
    <row r="11" spans="1:5" s="6" customFormat="1" ht="15" customHeight="1" x14ac:dyDescent="0.25">
      <c r="A11" s="34" t="s">
        <v>4</v>
      </c>
      <c r="B11" s="47"/>
      <c r="C11" s="43">
        <v>35458</v>
      </c>
      <c r="D11" s="43">
        <v>35532</v>
      </c>
      <c r="E11" s="44">
        <f t="shared" si="0"/>
        <v>74</v>
      </c>
    </row>
    <row r="12" spans="1:5" ht="15" customHeight="1" x14ac:dyDescent="0.25">
      <c r="A12" s="21" t="s">
        <v>5</v>
      </c>
      <c r="B12" s="46"/>
      <c r="C12" s="42">
        <v>35814</v>
      </c>
      <c r="D12" s="42">
        <v>35889</v>
      </c>
      <c r="E12" s="27">
        <f t="shared" si="0"/>
        <v>75</v>
      </c>
    </row>
    <row r="13" spans="1:5" ht="15" customHeight="1" x14ac:dyDescent="0.25">
      <c r="A13" s="34" t="s">
        <v>6</v>
      </c>
      <c r="B13" s="47"/>
      <c r="C13" s="43">
        <v>36192</v>
      </c>
      <c r="D13" s="43">
        <v>36249</v>
      </c>
      <c r="E13" s="44">
        <f t="shared" si="0"/>
        <v>57</v>
      </c>
    </row>
    <row r="14" spans="1:5" ht="15" customHeight="1" x14ac:dyDescent="0.25">
      <c r="A14" s="21" t="s">
        <v>7</v>
      </c>
      <c r="B14" s="46"/>
      <c r="C14" s="42">
        <v>36553</v>
      </c>
      <c r="D14" s="42">
        <v>36619</v>
      </c>
      <c r="E14" s="27">
        <f t="shared" si="0"/>
        <v>66</v>
      </c>
    </row>
    <row r="15" spans="1:5" ht="15" customHeight="1" x14ac:dyDescent="0.25">
      <c r="A15" s="34" t="s">
        <v>8</v>
      </c>
      <c r="B15" s="47"/>
      <c r="C15" s="43">
        <v>36923</v>
      </c>
      <c r="D15" s="43">
        <v>36994</v>
      </c>
      <c r="E15" s="44">
        <f t="shared" si="0"/>
        <v>71</v>
      </c>
    </row>
    <row r="16" spans="1:5" ht="15" customHeight="1" x14ac:dyDescent="0.25">
      <c r="A16" s="21" t="s">
        <v>9</v>
      </c>
      <c r="B16" s="46"/>
      <c r="C16" s="42">
        <v>37282</v>
      </c>
      <c r="D16" s="42">
        <v>37362</v>
      </c>
      <c r="E16" s="27">
        <f t="shared" si="0"/>
        <v>80</v>
      </c>
    </row>
    <row r="17" spans="1:5" ht="15" customHeight="1" x14ac:dyDescent="0.25">
      <c r="A17" s="34" t="s">
        <v>10</v>
      </c>
      <c r="B17" s="47"/>
      <c r="C17" s="43">
        <v>37653</v>
      </c>
      <c r="D17" s="43">
        <v>37713</v>
      </c>
      <c r="E17" s="44">
        <f t="shared" si="0"/>
        <v>60</v>
      </c>
    </row>
    <row r="18" spans="1:5" ht="15" customHeight="1" x14ac:dyDescent="0.25">
      <c r="A18" s="21" t="s">
        <v>11</v>
      </c>
      <c r="B18" s="46"/>
      <c r="C18" s="42">
        <v>38014</v>
      </c>
      <c r="D18" s="42">
        <v>38077</v>
      </c>
      <c r="E18" s="27">
        <f t="shared" si="0"/>
        <v>63</v>
      </c>
    </row>
    <row r="19" spans="1:5" ht="15" customHeight="1" x14ac:dyDescent="0.25">
      <c r="A19" s="34" t="s">
        <v>12</v>
      </c>
      <c r="B19" s="47"/>
      <c r="C19" s="43">
        <v>38378</v>
      </c>
      <c r="D19" s="43">
        <v>38447</v>
      </c>
      <c r="E19" s="44">
        <f t="shared" si="0"/>
        <v>69</v>
      </c>
    </row>
    <row r="20" spans="1:5" ht="15" customHeight="1" x14ac:dyDescent="0.25">
      <c r="A20" s="21" t="s">
        <v>13</v>
      </c>
      <c r="B20" s="46"/>
      <c r="C20" s="42">
        <v>38753</v>
      </c>
      <c r="D20" s="42">
        <v>38802</v>
      </c>
      <c r="E20" s="27">
        <f t="shared" si="0"/>
        <v>49</v>
      </c>
    </row>
    <row r="21" spans="1:5" ht="15" customHeight="1" x14ac:dyDescent="0.25">
      <c r="A21" s="34" t="s">
        <v>14</v>
      </c>
      <c r="B21" s="47"/>
      <c r="C21" s="43">
        <v>39110</v>
      </c>
      <c r="D21" s="43">
        <v>39180</v>
      </c>
      <c r="E21" s="44">
        <f t="shared" si="0"/>
        <v>70</v>
      </c>
    </row>
    <row r="22" spans="1:5" ht="15" customHeight="1" x14ac:dyDescent="0.25">
      <c r="A22" s="21" t="s">
        <v>15</v>
      </c>
      <c r="B22" s="46"/>
      <c r="C22" s="42">
        <v>39475</v>
      </c>
      <c r="D22" s="42">
        <v>39545</v>
      </c>
      <c r="E22" s="27">
        <f t="shared" si="0"/>
        <v>70</v>
      </c>
    </row>
    <row r="23" spans="1:5" ht="15" customHeight="1" x14ac:dyDescent="0.25">
      <c r="A23" s="34" t="s">
        <v>16</v>
      </c>
      <c r="B23" s="47"/>
      <c r="C23" s="43">
        <v>39845</v>
      </c>
      <c r="D23" s="43">
        <v>39897</v>
      </c>
      <c r="E23" s="44">
        <f t="shared" si="0"/>
        <v>52</v>
      </c>
    </row>
    <row r="24" spans="1:5" ht="15" customHeight="1" x14ac:dyDescent="0.25">
      <c r="A24" s="21" t="s">
        <v>17</v>
      </c>
      <c r="B24" s="46"/>
      <c r="C24" s="42">
        <v>40213</v>
      </c>
      <c r="D24" s="42">
        <v>40258</v>
      </c>
      <c r="E24" s="27">
        <f t="shared" si="0"/>
        <v>45</v>
      </c>
    </row>
    <row r="25" spans="1:5" ht="15" customHeight="1" x14ac:dyDescent="0.25">
      <c r="A25" s="34" t="s">
        <v>18</v>
      </c>
      <c r="B25" s="47"/>
      <c r="C25" s="43">
        <v>40571</v>
      </c>
      <c r="D25" s="43">
        <v>40633</v>
      </c>
      <c r="E25" s="44">
        <f t="shared" si="0"/>
        <v>62</v>
      </c>
    </row>
    <row r="26" spans="1:5" ht="15" customHeight="1" x14ac:dyDescent="0.25">
      <c r="A26" s="21" t="s">
        <v>19</v>
      </c>
      <c r="B26" s="46"/>
      <c r="C26" s="42">
        <v>40940</v>
      </c>
      <c r="D26" s="42">
        <v>40996</v>
      </c>
      <c r="E26" s="27">
        <f t="shared" si="0"/>
        <v>56</v>
      </c>
    </row>
    <row r="27" spans="1:5" ht="15" customHeight="1" x14ac:dyDescent="0.25">
      <c r="A27" s="34" t="s">
        <v>20</v>
      </c>
      <c r="B27" s="47"/>
      <c r="C27" s="43">
        <v>41304</v>
      </c>
      <c r="D27" s="43">
        <v>41364</v>
      </c>
      <c r="E27" s="44">
        <f t="shared" si="0"/>
        <v>60</v>
      </c>
    </row>
    <row r="28" spans="1:5" ht="15" customHeight="1" x14ac:dyDescent="0.25">
      <c r="A28" s="21" t="s">
        <v>21</v>
      </c>
      <c r="B28" s="46"/>
      <c r="C28" s="42">
        <v>41669</v>
      </c>
      <c r="D28" s="42">
        <v>41730</v>
      </c>
      <c r="E28" s="27">
        <f t="shared" si="0"/>
        <v>61</v>
      </c>
    </row>
    <row r="29" spans="1:5" ht="15" customHeight="1" x14ac:dyDescent="0.25">
      <c r="A29" s="34" t="s">
        <v>22</v>
      </c>
      <c r="B29" s="47"/>
      <c r="C29" s="43">
        <v>42034</v>
      </c>
      <c r="D29" s="43">
        <v>42094</v>
      </c>
      <c r="E29" s="44">
        <f t="shared" si="0"/>
        <v>60</v>
      </c>
    </row>
    <row r="30" spans="1:5" ht="15" customHeight="1" x14ac:dyDescent="0.25">
      <c r="A30" s="21" t="s">
        <v>23</v>
      </c>
      <c r="B30" s="46"/>
      <c r="C30" s="42">
        <v>42409</v>
      </c>
      <c r="D30" s="42">
        <v>42453</v>
      </c>
      <c r="E30" s="27">
        <f t="shared" si="0"/>
        <v>44</v>
      </c>
    </row>
    <row r="31" spans="1:5" ht="15" customHeight="1" x14ac:dyDescent="0.25">
      <c r="A31" s="34" t="s">
        <v>24</v>
      </c>
      <c r="B31" s="47"/>
      <c r="C31" s="43">
        <v>42767</v>
      </c>
      <c r="D31" s="43">
        <v>42823</v>
      </c>
      <c r="E31" s="44">
        <f t="shared" si="0"/>
        <v>56</v>
      </c>
    </row>
    <row r="32" spans="1:5" ht="15" customHeight="1" x14ac:dyDescent="0.25">
      <c r="A32" s="21" t="s">
        <v>25</v>
      </c>
      <c r="B32" s="46"/>
      <c r="C32" s="42">
        <v>43129</v>
      </c>
      <c r="D32" s="42">
        <v>43190</v>
      </c>
      <c r="E32" s="27">
        <f t="shared" si="0"/>
        <v>61</v>
      </c>
    </row>
    <row r="33" spans="1:5" ht="15" customHeight="1" x14ac:dyDescent="0.25">
      <c r="A33" s="34" t="s">
        <v>42</v>
      </c>
      <c r="B33" s="47"/>
      <c r="C33" s="43">
        <v>43495</v>
      </c>
      <c r="D33" s="43">
        <v>43553</v>
      </c>
      <c r="E33" s="44">
        <f t="shared" si="0"/>
        <v>58</v>
      </c>
    </row>
    <row r="34" spans="1:5" ht="15" customHeight="1" x14ac:dyDescent="0.25">
      <c r="A34" s="21" t="s">
        <v>43</v>
      </c>
      <c r="B34" s="46"/>
      <c r="C34" s="42">
        <v>43861</v>
      </c>
      <c r="D34" s="42">
        <v>43920</v>
      </c>
      <c r="E34" s="27">
        <f t="shared" si="0"/>
        <v>59</v>
      </c>
    </row>
    <row r="35" spans="1:5" ht="15" customHeight="1" x14ac:dyDescent="0.25">
      <c r="A35" s="39" t="s">
        <v>54</v>
      </c>
      <c r="B35" s="47"/>
      <c r="C35" s="43">
        <v>44235</v>
      </c>
      <c r="D35" s="43">
        <v>44286</v>
      </c>
      <c r="E35" s="44">
        <f t="shared" si="0"/>
        <v>51</v>
      </c>
    </row>
    <row r="36" spans="1:5" ht="15" customHeight="1" x14ac:dyDescent="0.25">
      <c r="A36" s="21" t="s">
        <v>57</v>
      </c>
      <c r="B36" s="46"/>
      <c r="C36" s="42">
        <v>44592</v>
      </c>
      <c r="D36" s="42">
        <v>44651</v>
      </c>
      <c r="E36" s="27">
        <v>59</v>
      </c>
    </row>
    <row r="37" spans="1:5" ht="15" customHeight="1" x14ac:dyDescent="0.25">
      <c r="A37" s="39" t="s">
        <v>60</v>
      </c>
      <c r="B37" s="47"/>
      <c r="C37" s="43">
        <v>44963</v>
      </c>
      <c r="D37" s="43">
        <v>45016</v>
      </c>
      <c r="E37" s="44">
        <v>53</v>
      </c>
    </row>
    <row r="38" spans="1:5" ht="15" customHeight="1" x14ac:dyDescent="0.25">
      <c r="A38" s="21" t="s">
        <v>61</v>
      </c>
      <c r="B38" s="46"/>
      <c r="C38" s="42">
        <v>44969</v>
      </c>
      <c r="D38" s="42">
        <v>45382</v>
      </c>
      <c r="E38" s="27">
        <v>48</v>
      </c>
    </row>
    <row r="39" spans="1:5" ht="15" customHeight="1" x14ac:dyDescent="0.25">
      <c r="A39" s="39" t="s">
        <v>62</v>
      </c>
      <c r="B39" s="47"/>
      <c r="C39" s="43">
        <v>45326</v>
      </c>
      <c r="D39" s="43">
        <v>45742</v>
      </c>
      <c r="E39" s="44">
        <v>50</v>
      </c>
    </row>
    <row r="40" spans="1:5" ht="15.75" customHeight="1" thickBot="1" x14ac:dyDescent="0.3">
      <c r="A40" s="11"/>
      <c r="B40" s="12"/>
      <c r="C40" s="14"/>
      <c r="D40" s="14"/>
      <c r="E40" s="13"/>
    </row>
    <row r="41" spans="1:5" x14ac:dyDescent="0.25">
      <c r="A41" s="53" t="s">
        <v>53</v>
      </c>
      <c r="B41" s="53"/>
      <c r="C41" s="53"/>
      <c r="D41" s="53"/>
      <c r="E41" s="53"/>
    </row>
    <row r="42" spans="1:5" x14ac:dyDescent="0.25">
      <c r="A42" s="54" t="s">
        <v>51</v>
      </c>
      <c r="B42" s="54"/>
      <c r="C42" s="54"/>
      <c r="D42" s="54"/>
      <c r="E42" s="54"/>
    </row>
  </sheetData>
  <mergeCells count="3">
    <mergeCell ref="C5:E5"/>
    <mergeCell ref="A41:E41"/>
    <mergeCell ref="A42:E42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Winter Roads</vt:lpstr>
      <vt:lpstr>Ice Roads</vt:lpstr>
      <vt:lpstr>Ice Crossings</vt:lpstr>
      <vt:lpstr>Private Mining Roads</vt:lpstr>
      <vt:lpstr>'Ice Crossings'!Print_Titles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2026-02-02T17:54:26Z</dcterms:modified>
</cp:coreProperties>
</file>